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ckle\Documents\2024\January\pecan\"/>
    </mc:Choice>
  </mc:AlternateContent>
  <xr:revisionPtr revIDLastSave="0" documentId="13_ncr:1_{4CFE4575-5A83-41E2-9C33-757EC0DEDC9C}" xr6:coauthVersionLast="47" xr6:coauthVersionMax="47" xr10:uidLastSave="{00000000-0000-0000-0000-000000000000}"/>
  <bookViews>
    <workbookView xWindow="312" yWindow="0" windowWidth="22728" windowHeight="12336" xr2:uid="{00000000-000D-0000-FFFF-FFFF00000000}"/>
  </bookViews>
  <sheets>
    <sheet name="OKPROD" sheetId="1" r:id="rId1"/>
  </sheets>
  <definedNames>
    <definedName name="_Regression_Int" localSheetId="0" hidden="1">1</definedName>
    <definedName name="_xlnm.Print_Area" localSheetId="0">OKPROD!$A$4:$F$85</definedName>
    <definedName name="Print_Area_MI" localSheetId="0">OKPROD!$A$1:$F$55</definedName>
    <definedName name="_xlnm.Print_Titles" localSheetId="0">OKPROD!$1:$3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5" i="1" l="1"/>
  <c r="D85" i="1"/>
  <c r="E85" i="1"/>
  <c r="F85" i="1"/>
  <c r="G85" i="1"/>
  <c r="B85" i="1"/>
  <c r="G84" i="1"/>
  <c r="E84" i="1"/>
  <c r="C84" i="1"/>
  <c r="F84" i="1"/>
  <c r="B84" i="1"/>
  <c r="D84" i="1"/>
</calcChain>
</file>

<file path=xl/sharedStrings.xml><?xml version="1.0" encoding="utf-8"?>
<sst xmlns="http://schemas.openxmlformats.org/spreadsheetml/2006/main" count="65" uniqueCount="64">
  <si>
    <t>AVG. PRICE</t>
  </si>
  <si>
    <t>PRICE</t>
  </si>
  <si>
    <t xml:space="preserve"> </t>
  </si>
  <si>
    <t>PRODUCTION</t>
  </si>
  <si>
    <t>ALL PECANS</t>
  </si>
  <si>
    <t>YEAR</t>
  </si>
  <si>
    <t>SEEDLINGS</t>
  </si>
  <si>
    <t xml:space="preserve">               (cents/lb)</t>
  </si>
  <si>
    <t>VARIETIES</t>
  </si>
  <si>
    <t>(cents/lb)</t>
  </si>
  <si>
    <t>TOTAL</t>
  </si>
  <si>
    <t>cents/lb.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</si>
  <si>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</si>
  <si>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</si>
  <si>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</si>
  <si>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</si>
  <si>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</si>
  <si>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</si>
  <si>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</si>
  <si>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</si>
  <si>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</si>
  <si>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</si>
  <si>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</si>
  <si>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</si>
  <si>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</si>
  <si>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</si>
  <si>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</si>
  <si>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</si>
  <si>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</si>
  <si>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</si>
  <si>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</si>
  <si>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</si>
  <si>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</si>
  <si>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</si>
  <si>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</si>
  <si>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</si>
  <si>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</si>
  <si>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</si>
  <si>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</si>
  <si>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</si>
  <si>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</si>
  <si>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</si>
  <si>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</si>
  <si>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</si>
  <si>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</si>
  <si>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</si>
  <si>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</si>
  <si>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</si>
  <si>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</si>
  <si>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</si>
  <si>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</si>
  <si>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</si>
  <si>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</si>
  <si>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</si>
  <si>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</si>
  <si>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</si>
  <si>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</si>
  <si>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</si>
  <si>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</si>
  <si>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</si>
  <si>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</si>
  <si>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Avg of all years</t>
  </si>
  <si>
    <t>Avg of 10 years</t>
  </si>
  <si>
    <t>2,140,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</si>
</sst>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_)"/>
    <numFmt numFmtId="166" formatCode="#,##0.0_);\(#,##0.0\)"/>
  </numFmts>
  <fonts count="5" x14ac:knownFonts="1">
    <font>
      <sz val="10"/>
      <name val="Arial"/>
    </font>
    <font>
      <sz val="12"/>
      <name val="Courier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25">
    <xf numFmtId="0" fontId="0" fillId="0" borderId="0" xfId="0"/>
    <xf numFmtId="164" fontId="2" fillId="0" borderId="0" xfId="1" applyFont="1" applyAlignment="1">
      <alignment horizontal="center"/>
    </xf>
    <xf numFmtId="164" fontId="2" fillId="0" borderId="0" xfId="1" applyFont="1" applyAlignment="1">
      <alignment horizontal="right"/>
    </xf>
    <xf numFmtId="164" fontId="2" fillId="0" borderId="0" xfId="1" applyFont="1"/>
    <xf numFmtId="164" fontId="2" fillId="0" borderId="1" xfId="1" applyFont="1" applyBorder="1" applyAlignment="1">
      <alignment horizontal="center"/>
    </xf>
    <xf numFmtId="164" fontId="2" fillId="0" borderId="1" xfId="1" applyFont="1" applyBorder="1" applyAlignment="1">
      <alignment horizontal="right"/>
    </xf>
    <xf numFmtId="165" fontId="2" fillId="0" borderId="1" xfId="1" applyNumberFormat="1" applyFont="1" applyBorder="1" applyAlignment="1">
      <alignment horizontal="left"/>
    </xf>
    <xf numFmtId="164" fontId="2" fillId="2" borderId="0" xfId="1" applyFont="1" applyFill="1"/>
    <xf numFmtId="37" fontId="2" fillId="0" borderId="0" xfId="1" applyNumberFormat="1" applyFont="1" applyAlignment="1">
      <alignment horizontal="right"/>
    </xf>
    <xf numFmtId="165" fontId="2" fillId="0" borderId="0" xfId="1" applyNumberFormat="1" applyFont="1"/>
    <xf numFmtId="165" fontId="2" fillId="0" borderId="0" xfId="1" applyNumberFormat="1" applyFont="1" applyAlignment="1">
      <alignment horizontal="right"/>
    </xf>
    <xf numFmtId="164" fontId="2" fillId="2" borderId="0" xfId="1" applyFont="1" applyFill="1" applyAlignment="1">
      <alignment horizontal="center"/>
    </xf>
    <xf numFmtId="37" fontId="2" fillId="2" borderId="0" xfId="1" applyNumberFormat="1" applyFont="1" applyFill="1" applyAlignment="1">
      <alignment horizontal="right"/>
    </xf>
    <xf numFmtId="165" fontId="2" fillId="2" borderId="0" xfId="1" applyNumberFormat="1" applyFont="1" applyFill="1"/>
    <xf numFmtId="165" fontId="2" fillId="2" borderId="0" xfId="1" applyNumberFormat="1" applyFont="1" applyFill="1" applyAlignment="1">
      <alignment horizontal="right"/>
    </xf>
    <xf numFmtId="165" fontId="2" fillId="3" borderId="0" xfId="1" applyNumberFormat="1" applyFont="1" applyFill="1"/>
    <xf numFmtId="165" fontId="2" fillId="0" borderId="0" xfId="1" applyNumberFormat="1" applyFont="1" applyAlignment="1">
      <alignment horizontal="center"/>
    </xf>
    <xf numFmtId="164" fontId="4" fillId="0" borderId="0" xfId="1" applyFont="1" applyAlignment="1">
      <alignment horizontal="left"/>
    </xf>
    <xf numFmtId="164" fontId="4" fillId="0" borderId="0" xfId="1" applyFont="1" applyAlignment="1">
      <alignment horizontal="center"/>
    </xf>
    <xf numFmtId="164" fontId="3" fillId="4" borderId="0" xfId="1" applyFont="1" applyFill="1" applyAlignment="1">
      <alignment horizontal="center"/>
    </xf>
    <xf numFmtId="37" fontId="3" fillId="4" borderId="0" xfId="1" applyNumberFormat="1" applyFont="1" applyFill="1" applyAlignment="1">
      <alignment horizontal="right"/>
    </xf>
    <xf numFmtId="165" fontId="3" fillId="4" borderId="0" xfId="1" applyNumberFormat="1" applyFont="1" applyFill="1"/>
    <xf numFmtId="165" fontId="3" fillId="4" borderId="0" xfId="1" applyNumberFormat="1" applyFont="1" applyFill="1" applyAlignment="1">
      <alignment horizontal="right"/>
    </xf>
    <xf numFmtId="164" fontId="2" fillId="4" borderId="0" xfId="1" applyFont="1" applyFill="1"/>
    <xf numFmtId="166" fontId="2" fillId="0" borderId="0" xfId="1" applyNumberFormat="1" applyFont="1" applyAlignment="1">
      <alignment horizontal="right"/>
    </xf>
  </cellXfs>
  <cellStyles count="2">
    <cellStyle name="Normal" xfId="0" builtinId="0"/>
    <cellStyle name="Normal_OKPROD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G87"/>
  <sheetViews>
    <sheetView showGridLines="0" tabSelected="1" zoomScale="75" workbookViewId="0">
      <selection activeCell="F1" sqref="F1"/>
    </sheetView>
  </sheetViews>
  <sheetFormatPr defaultColWidth="12.5546875" defaultRowHeight="15" x14ac:dyDescent="0.25"/>
  <cols>
    <col min="1" max="1" width="14.5546875" style="1" customWidth="1"/>
    <col min="2" max="4" width="18.6640625" style="2" customWidth="1"/>
    <col min="5" max="5" width="14.109375" style="1" customWidth="1"/>
    <col min="6" max="6" width="19.88671875" style="2" customWidth="1"/>
    <col min="7" max="7" width="13.88671875" style="10" customWidth="1"/>
    <col min="8" max="16384" width="12.5546875" style="3"/>
  </cols>
  <sheetData>
    <row r="1" spans="1:7" x14ac:dyDescent="0.25">
      <c r="D1" s="1"/>
      <c r="F1" s="1"/>
      <c r="G1" s="16" t="s">
        <v>0</v>
      </c>
    </row>
    <row r="2" spans="1:7" x14ac:dyDescent="0.25">
      <c r="A2" s="3"/>
      <c r="B2" s="3"/>
      <c r="C2" s="2" t="s">
        <v>1</v>
      </c>
      <c r="D2" s="1" t="s">
        <v>2</v>
      </c>
      <c r="E2" s="2" t="s">
        <v>1</v>
      </c>
      <c r="F2" s="2" t="s">
        <v>3</v>
      </c>
      <c r="G2" s="16" t="s">
        <v>4</v>
      </c>
    </row>
    <row r="3" spans="1:7" x14ac:dyDescent="0.25">
      <c r="A3" s="4" t="s">
        <v>5</v>
      </c>
      <c r="B3" s="5" t="s">
        <v>6</v>
      </c>
      <c r="C3" s="6" t="s">
        <v>7</v>
      </c>
      <c r="D3" s="5" t="s">
        <v>8</v>
      </c>
      <c r="E3" s="5" t="s">
        <v>9</v>
      </c>
      <c r="F3" s="5" t="s">
        <v>10</v>
      </c>
      <c r="G3" s="16" t="s">
        <v>11</v>
      </c>
    </row>
    <row r="4" spans="1:7" s="23" customFormat="1" x14ac:dyDescent="0.25">
      <c r="A4" s="19" t="s">
        <v>12</v>
      </c>
      <c r="B4" s="20">
        <v>12600</v>
      </c>
      <c r="C4" s="21">
        <v>15.8</v>
      </c>
      <c r="D4" s="20">
        <v>1400</v>
      </c>
      <c r="E4" s="22">
        <v>29.5</v>
      </c>
      <c r="F4" s="20">
        <v>14000</v>
      </c>
      <c r="G4" s="22">
        <v>17.2</v>
      </c>
    </row>
    <row r="5" spans="1:7" x14ac:dyDescent="0.25">
      <c r="A5" s="1" t="s">
        <v>13</v>
      </c>
      <c r="B5" s="8">
        <v>24500</v>
      </c>
      <c r="C5" s="9">
        <v>20</v>
      </c>
      <c r="D5" s="8">
        <v>1500</v>
      </c>
      <c r="E5" s="10">
        <v>31.8</v>
      </c>
      <c r="F5" s="8">
        <v>26000</v>
      </c>
      <c r="G5" s="10">
        <v>20.7</v>
      </c>
    </row>
    <row r="6" spans="1:7" s="7" customFormat="1" x14ac:dyDescent="0.25">
      <c r="A6" s="11" t="s">
        <v>14</v>
      </c>
      <c r="B6" s="12">
        <v>5900</v>
      </c>
      <c r="C6" s="13">
        <v>28.7</v>
      </c>
      <c r="D6" s="12">
        <v>1100</v>
      </c>
      <c r="E6" s="14">
        <v>42.2</v>
      </c>
      <c r="F6" s="12">
        <v>7000</v>
      </c>
      <c r="G6" s="14">
        <v>30.8</v>
      </c>
    </row>
    <row r="7" spans="1:7" x14ac:dyDescent="0.25">
      <c r="A7" s="1" t="s">
        <v>15</v>
      </c>
      <c r="B7" s="8">
        <v>40900</v>
      </c>
      <c r="C7" s="9">
        <v>17.5</v>
      </c>
      <c r="D7" s="8">
        <v>3100</v>
      </c>
      <c r="E7" s="10">
        <v>31</v>
      </c>
      <c r="F7" s="8">
        <v>44000</v>
      </c>
      <c r="G7" s="10">
        <v>18.5</v>
      </c>
    </row>
    <row r="8" spans="1:7" s="7" customFormat="1" x14ac:dyDescent="0.25">
      <c r="A8" s="11" t="s">
        <v>16</v>
      </c>
      <c r="B8" s="12">
        <v>14000</v>
      </c>
      <c r="C8" s="13">
        <v>10.5</v>
      </c>
      <c r="D8" s="12">
        <v>1000</v>
      </c>
      <c r="E8" s="14">
        <v>25</v>
      </c>
      <c r="F8" s="12">
        <v>15000</v>
      </c>
      <c r="G8" s="14">
        <v>11.5</v>
      </c>
    </row>
    <row r="9" spans="1:7" x14ac:dyDescent="0.25">
      <c r="A9" s="1" t="s">
        <v>17</v>
      </c>
      <c r="B9" s="8">
        <v>21960</v>
      </c>
      <c r="C9" s="9">
        <v>18</v>
      </c>
      <c r="D9" s="8">
        <v>2040</v>
      </c>
      <c r="E9" s="10">
        <v>27</v>
      </c>
      <c r="F9" s="8">
        <v>24000</v>
      </c>
      <c r="G9" s="10">
        <v>18.8</v>
      </c>
    </row>
    <row r="10" spans="1:7" s="7" customFormat="1" x14ac:dyDescent="0.25">
      <c r="A10" s="11" t="s">
        <v>18</v>
      </c>
      <c r="B10" s="12">
        <v>6370</v>
      </c>
      <c r="C10" s="13">
        <v>26</v>
      </c>
      <c r="D10" s="12">
        <v>630</v>
      </c>
      <c r="E10" s="14">
        <v>38</v>
      </c>
      <c r="F10" s="12">
        <v>7000</v>
      </c>
      <c r="G10" s="14">
        <v>27.1</v>
      </c>
    </row>
    <row r="11" spans="1:7" x14ac:dyDescent="0.25">
      <c r="A11" s="1" t="s">
        <v>19</v>
      </c>
      <c r="B11" s="8">
        <v>23500</v>
      </c>
      <c r="C11" s="9">
        <v>18</v>
      </c>
      <c r="D11" s="8">
        <v>1500</v>
      </c>
      <c r="E11" s="10">
        <v>29</v>
      </c>
      <c r="F11" s="8">
        <v>25000</v>
      </c>
      <c r="G11" s="10">
        <v>18.7</v>
      </c>
    </row>
    <row r="12" spans="1:7" s="7" customFormat="1" ht="15.75" customHeight="1" x14ac:dyDescent="0.25">
      <c r="A12" s="11" t="s">
        <v>20</v>
      </c>
      <c r="B12" s="12">
        <v>2600</v>
      </c>
      <c r="C12" s="13">
        <v>18.5</v>
      </c>
      <c r="D12" s="12">
        <v>340</v>
      </c>
      <c r="E12" s="14">
        <v>30</v>
      </c>
      <c r="F12" s="12">
        <v>3000</v>
      </c>
      <c r="G12" s="14">
        <v>19.8</v>
      </c>
    </row>
    <row r="13" spans="1:7" x14ac:dyDescent="0.25">
      <c r="A13" s="1" t="s">
        <v>21</v>
      </c>
      <c r="B13" s="8">
        <v>26000</v>
      </c>
      <c r="C13" s="9">
        <v>15</v>
      </c>
      <c r="D13" s="8">
        <v>1600</v>
      </c>
      <c r="E13" s="10">
        <v>24.1</v>
      </c>
      <c r="F13" s="8">
        <v>27600</v>
      </c>
      <c r="G13" s="10">
        <v>15.5</v>
      </c>
    </row>
    <row r="14" spans="1:7" s="7" customFormat="1" x14ac:dyDescent="0.25">
      <c r="A14" s="11" t="s">
        <v>22</v>
      </c>
      <c r="B14" s="12">
        <v>13000</v>
      </c>
      <c r="C14" s="13">
        <v>26.5</v>
      </c>
      <c r="D14" s="12">
        <v>1500</v>
      </c>
      <c r="E14" s="14">
        <v>34</v>
      </c>
      <c r="F14" s="12">
        <v>14500</v>
      </c>
      <c r="G14" s="14">
        <v>27.2</v>
      </c>
    </row>
    <row r="15" spans="1:7" x14ac:dyDescent="0.25">
      <c r="A15" s="1" t="s">
        <v>23</v>
      </c>
      <c r="B15" s="8">
        <v>29700</v>
      </c>
      <c r="C15" s="9">
        <v>29.5</v>
      </c>
      <c r="D15" s="8">
        <v>3300</v>
      </c>
      <c r="E15" s="10">
        <v>38.5</v>
      </c>
      <c r="F15" s="8">
        <v>33000</v>
      </c>
      <c r="G15" s="10">
        <v>30.3</v>
      </c>
    </row>
    <row r="16" spans="1:7" s="7" customFormat="1" x14ac:dyDescent="0.25">
      <c r="A16" s="11" t="s">
        <v>24</v>
      </c>
      <c r="B16" s="12">
        <v>6500</v>
      </c>
      <c r="C16" s="13">
        <v>18.5</v>
      </c>
      <c r="D16" s="12">
        <v>600</v>
      </c>
      <c r="E16" s="14">
        <v>31</v>
      </c>
      <c r="F16" s="12">
        <v>7100</v>
      </c>
      <c r="G16" s="14">
        <v>19.5</v>
      </c>
    </row>
    <row r="17" spans="1:7" x14ac:dyDescent="0.25">
      <c r="A17" s="1" t="s">
        <v>25</v>
      </c>
      <c r="B17" s="8">
        <v>28800</v>
      </c>
      <c r="C17" s="9">
        <v>21.5</v>
      </c>
      <c r="D17" s="8">
        <v>2200</v>
      </c>
      <c r="E17" s="10">
        <v>30.5</v>
      </c>
      <c r="F17" s="8">
        <v>31000</v>
      </c>
      <c r="G17" s="10">
        <v>22.1</v>
      </c>
    </row>
    <row r="18" spans="1:7" s="7" customFormat="1" x14ac:dyDescent="0.25">
      <c r="A18" s="11" t="s">
        <v>26</v>
      </c>
      <c r="B18" s="12">
        <v>13900</v>
      </c>
      <c r="C18" s="13">
        <v>27.5</v>
      </c>
      <c r="D18" s="12">
        <v>1600</v>
      </c>
      <c r="E18" s="14">
        <v>36.5</v>
      </c>
      <c r="F18" s="12">
        <v>15500</v>
      </c>
      <c r="G18" s="14">
        <v>28.4</v>
      </c>
    </row>
    <row r="19" spans="1:7" x14ac:dyDescent="0.25">
      <c r="A19" s="1" t="s">
        <v>27</v>
      </c>
      <c r="B19" s="8">
        <v>8500</v>
      </c>
      <c r="C19" s="9">
        <v>31</v>
      </c>
      <c r="D19" s="8">
        <v>500</v>
      </c>
      <c r="E19" s="10">
        <v>44</v>
      </c>
      <c r="F19" s="8">
        <v>9000</v>
      </c>
      <c r="G19" s="10">
        <v>31.7</v>
      </c>
    </row>
    <row r="20" spans="1:7" s="7" customFormat="1" x14ac:dyDescent="0.25">
      <c r="A20" s="11" t="s">
        <v>28</v>
      </c>
      <c r="B20" s="12">
        <v>38000</v>
      </c>
      <c r="C20" s="13">
        <v>29</v>
      </c>
      <c r="D20" s="12">
        <v>3000</v>
      </c>
      <c r="E20" s="14">
        <v>36.5</v>
      </c>
      <c r="F20" s="12">
        <v>41000</v>
      </c>
      <c r="G20" s="14">
        <v>29.6</v>
      </c>
    </row>
    <row r="21" spans="1:7" x14ac:dyDescent="0.25">
      <c r="A21" s="1" t="s">
        <v>29</v>
      </c>
      <c r="B21" s="8">
        <v>10900</v>
      </c>
      <c r="C21" s="9">
        <v>17</v>
      </c>
      <c r="D21" s="8">
        <v>700</v>
      </c>
      <c r="E21" s="10">
        <v>29</v>
      </c>
      <c r="F21" s="8">
        <v>11600</v>
      </c>
      <c r="G21" s="10">
        <v>17.7</v>
      </c>
    </row>
    <row r="22" spans="1:7" s="7" customFormat="1" x14ac:dyDescent="0.25">
      <c r="A22" s="11" t="s">
        <v>30</v>
      </c>
      <c r="B22" s="12">
        <v>6800</v>
      </c>
      <c r="C22" s="13">
        <v>32</v>
      </c>
      <c r="D22" s="12">
        <v>800</v>
      </c>
      <c r="E22" s="14">
        <v>43</v>
      </c>
      <c r="F22" s="12">
        <v>7600</v>
      </c>
      <c r="G22" s="14">
        <v>33.1</v>
      </c>
    </row>
    <row r="23" spans="1:7" x14ac:dyDescent="0.25">
      <c r="A23" s="1" t="s">
        <v>31</v>
      </c>
      <c r="B23" s="8">
        <v>15000</v>
      </c>
      <c r="C23" s="9">
        <v>18.5</v>
      </c>
      <c r="D23" s="8">
        <v>1000</v>
      </c>
      <c r="E23" s="10">
        <v>30</v>
      </c>
      <c r="F23" s="8">
        <v>15600</v>
      </c>
      <c r="G23" s="10">
        <v>19.2</v>
      </c>
    </row>
    <row r="24" spans="1:7" s="7" customFormat="1" x14ac:dyDescent="0.25">
      <c r="A24" s="11" t="s">
        <v>32</v>
      </c>
      <c r="B24" s="12">
        <v>35000</v>
      </c>
      <c r="C24" s="13">
        <v>20.5</v>
      </c>
      <c r="D24" s="12">
        <v>2000</v>
      </c>
      <c r="E24" s="14">
        <v>30</v>
      </c>
      <c r="F24" s="12">
        <v>37000</v>
      </c>
      <c r="G24" s="14">
        <v>21</v>
      </c>
    </row>
    <row r="25" spans="1:7" x14ac:dyDescent="0.25">
      <c r="A25" s="1" t="s">
        <v>33</v>
      </c>
      <c r="B25" s="8">
        <v>40000</v>
      </c>
      <c r="C25" s="9">
        <v>16</v>
      </c>
      <c r="D25" s="8">
        <v>3000</v>
      </c>
      <c r="E25" s="10">
        <v>25</v>
      </c>
      <c r="F25" s="8">
        <v>43000</v>
      </c>
      <c r="G25" s="10">
        <v>16.600000000000001</v>
      </c>
    </row>
    <row r="26" spans="1:7" s="7" customFormat="1" ht="15.75" customHeight="1" x14ac:dyDescent="0.25">
      <c r="A26" s="11" t="s">
        <v>34</v>
      </c>
      <c r="B26" s="12">
        <v>5800</v>
      </c>
      <c r="C26" s="13">
        <v>27</v>
      </c>
      <c r="D26" s="12">
        <v>200</v>
      </c>
      <c r="E26" s="14">
        <v>36</v>
      </c>
      <c r="F26" s="12">
        <v>6000</v>
      </c>
      <c r="G26" s="14">
        <v>27.2</v>
      </c>
    </row>
    <row r="27" spans="1:7" x14ac:dyDescent="0.25">
      <c r="A27" s="1" t="s">
        <v>35</v>
      </c>
      <c r="B27" s="8">
        <v>49000</v>
      </c>
      <c r="C27" s="9">
        <v>30.7</v>
      </c>
      <c r="D27" s="8">
        <v>4000</v>
      </c>
      <c r="E27" s="10">
        <v>40</v>
      </c>
      <c r="F27" s="8">
        <v>53000</v>
      </c>
      <c r="G27" s="10">
        <v>30.7</v>
      </c>
    </row>
    <row r="28" spans="1:7" s="7" customFormat="1" x14ac:dyDescent="0.25">
      <c r="A28" s="11" t="s">
        <v>36</v>
      </c>
      <c r="B28" s="12">
        <v>1400</v>
      </c>
      <c r="C28" s="13">
        <v>32</v>
      </c>
      <c r="D28" s="12">
        <v>100</v>
      </c>
      <c r="E28" s="14">
        <v>45</v>
      </c>
      <c r="F28" s="12">
        <v>1500</v>
      </c>
      <c r="G28" s="14">
        <v>45</v>
      </c>
    </row>
    <row r="29" spans="1:7" x14ac:dyDescent="0.25">
      <c r="A29" s="1" t="s">
        <v>37</v>
      </c>
      <c r="B29" s="8">
        <v>13800</v>
      </c>
      <c r="C29" s="9">
        <v>28</v>
      </c>
      <c r="D29" s="8">
        <v>700</v>
      </c>
      <c r="E29" s="10">
        <v>41</v>
      </c>
      <c r="F29" s="8">
        <v>14500</v>
      </c>
      <c r="G29" s="10">
        <v>28.6</v>
      </c>
    </row>
    <row r="30" spans="1:7" s="7" customFormat="1" x14ac:dyDescent="0.25">
      <c r="A30" s="11" t="s">
        <v>38</v>
      </c>
      <c r="B30" s="12">
        <v>7700</v>
      </c>
      <c r="C30" s="13">
        <v>36</v>
      </c>
      <c r="D30" s="12">
        <v>300</v>
      </c>
      <c r="E30" s="14">
        <v>49</v>
      </c>
      <c r="F30" s="12">
        <v>8000</v>
      </c>
      <c r="G30" s="14">
        <v>36.4</v>
      </c>
    </row>
    <row r="31" spans="1:7" x14ac:dyDescent="0.25">
      <c r="A31" s="1" t="s">
        <v>39</v>
      </c>
      <c r="B31" s="8">
        <v>17500</v>
      </c>
      <c r="C31" s="9">
        <v>29</v>
      </c>
      <c r="D31" s="8">
        <v>1500</v>
      </c>
      <c r="E31" s="10">
        <v>45</v>
      </c>
      <c r="F31" s="8">
        <v>19000</v>
      </c>
      <c r="G31" s="10">
        <v>30.3</v>
      </c>
    </row>
    <row r="32" spans="1:7" s="7" customFormat="1" x14ac:dyDescent="0.25">
      <c r="A32" s="11" t="s">
        <v>40</v>
      </c>
      <c r="B32" s="12">
        <v>3600</v>
      </c>
      <c r="C32" s="13">
        <v>39</v>
      </c>
      <c r="D32" s="12">
        <v>600</v>
      </c>
      <c r="E32" s="14">
        <v>52</v>
      </c>
      <c r="F32" s="12">
        <v>4200</v>
      </c>
      <c r="G32" s="14">
        <v>40.9</v>
      </c>
    </row>
    <row r="33" spans="1:7" x14ac:dyDescent="0.25">
      <c r="A33" s="1" t="s">
        <v>41</v>
      </c>
      <c r="B33" s="8">
        <v>26000</v>
      </c>
      <c r="C33" s="9">
        <v>29</v>
      </c>
      <c r="D33" s="8">
        <v>2000</v>
      </c>
      <c r="E33" s="10">
        <v>53</v>
      </c>
      <c r="F33" s="8">
        <v>28000</v>
      </c>
      <c r="G33" s="10">
        <v>30.7</v>
      </c>
    </row>
    <row r="34" spans="1:7" s="7" customFormat="1" x14ac:dyDescent="0.25">
      <c r="A34" s="11" t="s">
        <v>42</v>
      </c>
      <c r="B34" s="12">
        <v>2300</v>
      </c>
      <c r="C34" s="13">
        <v>36</v>
      </c>
      <c r="D34" s="12">
        <v>200</v>
      </c>
      <c r="E34" s="14">
        <v>59</v>
      </c>
      <c r="F34" s="12">
        <v>2500</v>
      </c>
      <c r="G34" s="14">
        <v>37.799999999999997</v>
      </c>
    </row>
    <row r="35" spans="1:7" x14ac:dyDescent="0.25">
      <c r="A35" s="1" t="s">
        <v>43</v>
      </c>
      <c r="B35" s="8">
        <v>18500</v>
      </c>
      <c r="C35" s="9">
        <v>32</v>
      </c>
      <c r="D35" s="8">
        <v>1500</v>
      </c>
      <c r="E35" s="10">
        <v>55</v>
      </c>
      <c r="F35" s="8">
        <v>20000</v>
      </c>
      <c r="G35" s="10">
        <v>33.700000000000003</v>
      </c>
    </row>
    <row r="36" spans="1:7" s="7" customFormat="1" ht="16.5" customHeight="1" x14ac:dyDescent="0.25">
      <c r="A36" s="11" t="s">
        <v>44</v>
      </c>
      <c r="B36" s="12">
        <v>1500</v>
      </c>
      <c r="C36" s="13">
        <v>60</v>
      </c>
      <c r="D36" s="12">
        <v>800</v>
      </c>
      <c r="E36" s="14">
        <v>90</v>
      </c>
      <c r="F36" s="12">
        <v>2300</v>
      </c>
      <c r="G36" s="14">
        <v>70.400000000000006</v>
      </c>
    </row>
    <row r="37" spans="1:7" x14ac:dyDescent="0.25">
      <c r="A37" s="1" t="s">
        <v>45</v>
      </c>
      <c r="B37" s="8">
        <v>12000</v>
      </c>
      <c r="C37" s="9">
        <v>46</v>
      </c>
      <c r="D37" s="8">
        <v>1500</v>
      </c>
      <c r="E37" s="10">
        <v>77</v>
      </c>
      <c r="F37" s="8">
        <v>13500</v>
      </c>
      <c r="G37" s="10">
        <v>49.4</v>
      </c>
    </row>
    <row r="38" spans="1:7" s="7" customFormat="1" x14ac:dyDescent="0.25">
      <c r="A38" s="11" t="s">
        <v>46</v>
      </c>
      <c r="B38" s="12">
        <v>13500</v>
      </c>
      <c r="C38" s="13">
        <v>56</v>
      </c>
      <c r="D38" s="12">
        <v>2000</v>
      </c>
      <c r="E38" s="14">
        <v>89</v>
      </c>
      <c r="F38" s="12">
        <v>15500</v>
      </c>
      <c r="G38" s="14">
        <v>60.3</v>
      </c>
    </row>
    <row r="39" spans="1:7" x14ac:dyDescent="0.25">
      <c r="A39" s="1" t="s">
        <v>47</v>
      </c>
      <c r="B39" s="8">
        <v>9000</v>
      </c>
      <c r="C39" s="9">
        <v>41</v>
      </c>
      <c r="D39" s="8">
        <v>1000</v>
      </c>
      <c r="E39" s="10">
        <v>81</v>
      </c>
      <c r="F39" s="8">
        <v>10000</v>
      </c>
      <c r="G39" s="10">
        <v>45</v>
      </c>
    </row>
    <row r="40" spans="1:7" s="7" customFormat="1" x14ac:dyDescent="0.25">
      <c r="A40" s="11" t="s">
        <v>48</v>
      </c>
      <c r="B40" s="12">
        <v>3000</v>
      </c>
      <c r="C40" s="13">
        <v>68</v>
      </c>
      <c r="D40" s="12">
        <v>500</v>
      </c>
      <c r="E40" s="14">
        <v>115</v>
      </c>
      <c r="F40" s="12">
        <v>3500</v>
      </c>
      <c r="G40" s="14">
        <v>74.7</v>
      </c>
    </row>
    <row r="41" spans="1:7" x14ac:dyDescent="0.25">
      <c r="A41" s="1" t="s">
        <v>49</v>
      </c>
      <c r="B41" s="8">
        <v>44500</v>
      </c>
      <c r="C41" s="9">
        <v>44.5</v>
      </c>
      <c r="D41" s="8">
        <v>2500</v>
      </c>
      <c r="E41" s="10">
        <v>66.5</v>
      </c>
      <c r="F41" s="8">
        <v>47000</v>
      </c>
      <c r="G41" s="10">
        <v>45.7</v>
      </c>
    </row>
    <row r="42" spans="1:7" s="7" customFormat="1" x14ac:dyDescent="0.25">
      <c r="A42" s="11" t="s">
        <v>50</v>
      </c>
      <c r="B42" s="12">
        <v>4200</v>
      </c>
      <c r="C42" s="13">
        <v>57</v>
      </c>
      <c r="D42" s="12">
        <v>800</v>
      </c>
      <c r="E42" s="14">
        <v>137</v>
      </c>
      <c r="F42" s="12">
        <v>5000</v>
      </c>
      <c r="G42" s="14">
        <v>69</v>
      </c>
    </row>
    <row r="43" spans="1:7" x14ac:dyDescent="0.25">
      <c r="A43" s="1" t="s">
        <v>51</v>
      </c>
      <c r="B43" s="8">
        <v>7000</v>
      </c>
      <c r="C43" s="9">
        <v>43</v>
      </c>
      <c r="D43" s="8">
        <v>1000</v>
      </c>
      <c r="E43" s="10">
        <v>86</v>
      </c>
      <c r="F43" s="8">
        <v>8000</v>
      </c>
      <c r="G43" s="10">
        <v>48.4</v>
      </c>
    </row>
    <row r="44" spans="1:7" s="7" customFormat="1" x14ac:dyDescent="0.25">
      <c r="A44" s="11" t="s">
        <v>52</v>
      </c>
      <c r="B44" s="12">
        <v>23000</v>
      </c>
      <c r="C44" s="13">
        <v>50</v>
      </c>
      <c r="D44" s="12">
        <v>2000</v>
      </c>
      <c r="E44" s="14">
        <v>91</v>
      </c>
      <c r="F44" s="12">
        <v>25000</v>
      </c>
      <c r="G44" s="14">
        <v>53.3</v>
      </c>
    </row>
    <row r="45" spans="1:7" x14ac:dyDescent="0.25">
      <c r="A45" s="1" t="s">
        <v>53</v>
      </c>
      <c r="B45" s="8">
        <v>8500</v>
      </c>
      <c r="C45" s="9">
        <v>53</v>
      </c>
      <c r="D45" s="8">
        <v>1500</v>
      </c>
      <c r="E45" s="10">
        <v>85</v>
      </c>
      <c r="F45" s="8">
        <v>10000</v>
      </c>
      <c r="G45" s="10">
        <v>57.8</v>
      </c>
    </row>
    <row r="46" spans="1:7" s="7" customFormat="1" x14ac:dyDescent="0.25">
      <c r="A46" s="11" t="s">
        <v>54</v>
      </c>
      <c r="B46" s="12">
        <v>13500</v>
      </c>
      <c r="C46" s="13">
        <v>59</v>
      </c>
      <c r="D46" s="12">
        <v>1500</v>
      </c>
      <c r="E46" s="14">
        <v>96.5</v>
      </c>
      <c r="F46" s="12">
        <v>15000</v>
      </c>
      <c r="G46" s="14">
        <v>62.8</v>
      </c>
    </row>
    <row r="47" spans="1:7" x14ac:dyDescent="0.25">
      <c r="A47" s="1" t="s">
        <v>55</v>
      </c>
      <c r="B47" s="8">
        <v>11000</v>
      </c>
      <c r="C47" s="9">
        <v>38</v>
      </c>
      <c r="D47" s="8">
        <v>1000</v>
      </c>
      <c r="E47" s="10">
        <v>79.3</v>
      </c>
      <c r="F47" s="8">
        <v>12000</v>
      </c>
      <c r="G47" s="10">
        <v>41.4</v>
      </c>
    </row>
    <row r="48" spans="1:7" s="7" customFormat="1" x14ac:dyDescent="0.25">
      <c r="A48" s="11" t="s">
        <v>56</v>
      </c>
      <c r="B48" s="12">
        <v>44500</v>
      </c>
      <c r="C48" s="13">
        <v>42.2</v>
      </c>
      <c r="D48" s="12">
        <v>2500</v>
      </c>
      <c r="E48" s="14">
        <v>64.599999999999994</v>
      </c>
      <c r="F48" s="12">
        <v>47000</v>
      </c>
      <c r="G48" s="14">
        <v>43.4</v>
      </c>
    </row>
    <row r="49" spans="1:7" x14ac:dyDescent="0.25">
      <c r="A49" s="1" t="s">
        <v>57</v>
      </c>
      <c r="B49" s="8">
        <v>8000</v>
      </c>
      <c r="C49" s="9">
        <v>59.1</v>
      </c>
      <c r="D49" s="8">
        <v>1000</v>
      </c>
      <c r="E49" s="10">
        <v>98.2</v>
      </c>
      <c r="F49" s="8">
        <v>9000</v>
      </c>
      <c r="G49" s="10">
        <v>63.4</v>
      </c>
    </row>
    <row r="50" spans="1:7" s="7" customFormat="1" x14ac:dyDescent="0.25">
      <c r="A50" s="11" t="s">
        <v>58</v>
      </c>
      <c r="B50" s="12">
        <v>4200</v>
      </c>
      <c r="C50" s="13">
        <v>87</v>
      </c>
      <c r="D50" s="12">
        <v>800</v>
      </c>
      <c r="E50" s="14">
        <v>114</v>
      </c>
      <c r="F50" s="12">
        <v>5000</v>
      </c>
      <c r="G50" s="14">
        <v>88.2</v>
      </c>
    </row>
    <row r="51" spans="1:7" x14ac:dyDescent="0.25">
      <c r="A51" s="1" t="s">
        <v>59</v>
      </c>
      <c r="B51" s="8">
        <v>16000</v>
      </c>
      <c r="C51" s="9">
        <v>76.400000000000006</v>
      </c>
      <c r="D51" s="8">
        <v>1000</v>
      </c>
      <c r="E51" s="10">
        <v>130</v>
      </c>
      <c r="F51" s="8">
        <v>17000</v>
      </c>
      <c r="G51" s="10">
        <v>79.552941176470583</v>
      </c>
    </row>
    <row r="52" spans="1:7" s="7" customFormat="1" x14ac:dyDescent="0.25">
      <c r="A52" s="11" t="s">
        <v>60</v>
      </c>
      <c r="B52" s="12">
        <v>8500</v>
      </c>
      <c r="C52" s="13">
        <v>108</v>
      </c>
      <c r="D52" s="12">
        <v>500</v>
      </c>
      <c r="E52" s="14">
        <v>150</v>
      </c>
      <c r="F52" s="12">
        <v>9000</v>
      </c>
      <c r="G52" s="14">
        <v>110.33333333333333</v>
      </c>
    </row>
    <row r="53" spans="1:7" x14ac:dyDescent="0.25">
      <c r="A53" s="1">
        <v>1993</v>
      </c>
      <c r="B53" s="8">
        <v>17000</v>
      </c>
      <c r="C53" s="9">
        <v>39</v>
      </c>
      <c r="D53" s="8">
        <v>1000</v>
      </c>
      <c r="E53" s="10">
        <v>71</v>
      </c>
      <c r="F53" s="8">
        <v>18000</v>
      </c>
      <c r="G53" s="10">
        <v>40.777777777777779</v>
      </c>
    </row>
    <row r="54" spans="1:7" s="7" customFormat="1" x14ac:dyDescent="0.25">
      <c r="A54" s="11">
        <v>1994</v>
      </c>
      <c r="B54" s="12">
        <v>10700</v>
      </c>
      <c r="C54" s="13">
        <v>69.8</v>
      </c>
      <c r="D54" s="12">
        <v>1300</v>
      </c>
      <c r="E54" s="14">
        <v>151</v>
      </c>
      <c r="F54" s="12">
        <v>12000</v>
      </c>
      <c r="G54" s="14">
        <v>78.596666666666664</v>
      </c>
    </row>
    <row r="55" spans="1:7" x14ac:dyDescent="0.25">
      <c r="A55" s="1">
        <v>1995</v>
      </c>
      <c r="B55" s="8">
        <v>16500</v>
      </c>
      <c r="C55" s="15">
        <v>78</v>
      </c>
      <c r="D55" s="8">
        <v>2500</v>
      </c>
      <c r="E55" s="10">
        <v>110</v>
      </c>
      <c r="F55" s="8">
        <v>19000</v>
      </c>
      <c r="G55" s="10">
        <v>82.21052631578948</v>
      </c>
    </row>
    <row r="56" spans="1:7" s="7" customFormat="1" x14ac:dyDescent="0.25">
      <c r="A56" s="11">
        <v>1996</v>
      </c>
      <c r="B56" s="12">
        <v>1500</v>
      </c>
      <c r="C56" s="13">
        <v>52</v>
      </c>
      <c r="D56" s="12">
        <v>500</v>
      </c>
      <c r="E56" s="14">
        <v>99</v>
      </c>
      <c r="F56" s="12">
        <v>2000</v>
      </c>
      <c r="G56" s="14">
        <v>63.75</v>
      </c>
    </row>
    <row r="57" spans="1:7" x14ac:dyDescent="0.25">
      <c r="A57" s="1">
        <v>1997</v>
      </c>
      <c r="B57" s="8">
        <v>32000</v>
      </c>
      <c r="C57" s="15">
        <v>55</v>
      </c>
      <c r="D57" s="8">
        <v>3000</v>
      </c>
      <c r="E57" s="10">
        <v>76</v>
      </c>
      <c r="F57" s="8">
        <v>35000</v>
      </c>
      <c r="G57" s="10">
        <v>56.8</v>
      </c>
    </row>
    <row r="58" spans="1:7" s="7" customFormat="1" x14ac:dyDescent="0.25">
      <c r="A58" s="11">
        <v>1998</v>
      </c>
      <c r="B58" s="12">
        <v>1800</v>
      </c>
      <c r="C58" s="13">
        <v>68</v>
      </c>
      <c r="D58" s="12">
        <v>200</v>
      </c>
      <c r="E58" s="14">
        <v>122</v>
      </c>
      <c r="F58" s="12">
        <v>2000</v>
      </c>
      <c r="G58" s="14">
        <v>73.400000000000006</v>
      </c>
    </row>
    <row r="59" spans="1:7" x14ac:dyDescent="0.25">
      <c r="A59" s="1">
        <v>1999</v>
      </c>
      <c r="B59" s="8">
        <v>60000</v>
      </c>
      <c r="C59" s="15">
        <v>55</v>
      </c>
      <c r="D59" s="8">
        <v>3000</v>
      </c>
      <c r="E59" s="10">
        <v>88</v>
      </c>
      <c r="F59" s="8">
        <v>63000</v>
      </c>
      <c r="G59" s="10">
        <v>56.6</v>
      </c>
    </row>
    <row r="60" spans="1:7" s="7" customFormat="1" x14ac:dyDescent="0.25">
      <c r="A60" s="11">
        <v>2000</v>
      </c>
      <c r="B60" s="12">
        <v>2300</v>
      </c>
      <c r="C60" s="13">
        <v>80</v>
      </c>
      <c r="D60" s="12">
        <v>200</v>
      </c>
      <c r="E60" s="14">
        <v>130</v>
      </c>
      <c r="F60" s="12">
        <v>2500</v>
      </c>
      <c r="G60" s="14">
        <v>84</v>
      </c>
    </row>
    <row r="61" spans="1:7" x14ac:dyDescent="0.25">
      <c r="A61" s="1">
        <v>2001</v>
      </c>
      <c r="B61" s="8">
        <v>18000</v>
      </c>
      <c r="C61" s="15">
        <v>42</v>
      </c>
      <c r="D61" s="8">
        <v>2000</v>
      </c>
      <c r="E61" s="10">
        <v>53</v>
      </c>
      <c r="F61" s="8">
        <v>20000</v>
      </c>
      <c r="G61" s="10">
        <v>43.1</v>
      </c>
    </row>
    <row r="62" spans="1:7" s="7" customFormat="1" x14ac:dyDescent="0.25">
      <c r="A62" s="11">
        <v>2002</v>
      </c>
      <c r="B62" s="12">
        <v>8500</v>
      </c>
      <c r="C62" s="13">
        <v>50</v>
      </c>
      <c r="D62" s="12">
        <v>1500</v>
      </c>
      <c r="E62" s="14">
        <v>60</v>
      </c>
      <c r="F62" s="12">
        <v>10000</v>
      </c>
      <c r="G62" s="14">
        <v>51.5</v>
      </c>
    </row>
    <row r="63" spans="1:7" x14ac:dyDescent="0.25">
      <c r="A63" s="1">
        <v>2003</v>
      </c>
      <c r="B63" s="8">
        <v>4500</v>
      </c>
      <c r="C63" s="15">
        <v>80</v>
      </c>
      <c r="D63" s="8">
        <v>1500</v>
      </c>
      <c r="E63" s="10">
        <v>112</v>
      </c>
      <c r="F63" s="8">
        <v>6000</v>
      </c>
      <c r="G63" s="10">
        <v>88</v>
      </c>
    </row>
    <row r="64" spans="1:7" s="7" customFormat="1" x14ac:dyDescent="0.25">
      <c r="A64" s="11">
        <v>2004</v>
      </c>
      <c r="B64" s="12">
        <v>22000</v>
      </c>
      <c r="C64" s="13">
        <v>135</v>
      </c>
      <c r="D64" s="12">
        <v>6000</v>
      </c>
      <c r="E64" s="14">
        <v>160</v>
      </c>
      <c r="F64" s="12">
        <v>28000</v>
      </c>
      <c r="G64" s="14">
        <v>140</v>
      </c>
    </row>
    <row r="65" spans="1:7" x14ac:dyDescent="0.25">
      <c r="A65" s="1">
        <v>2005</v>
      </c>
      <c r="B65" s="8">
        <v>15000</v>
      </c>
      <c r="C65" s="15">
        <v>120</v>
      </c>
      <c r="D65" s="8">
        <v>6000</v>
      </c>
      <c r="E65" s="10">
        <v>190</v>
      </c>
      <c r="F65" s="8">
        <v>21000</v>
      </c>
      <c r="G65" s="10">
        <v>140</v>
      </c>
    </row>
    <row r="66" spans="1:7" s="7" customFormat="1" x14ac:dyDescent="0.25">
      <c r="A66" s="11">
        <v>2006</v>
      </c>
      <c r="B66" s="12">
        <v>12000</v>
      </c>
      <c r="C66" s="13">
        <v>115</v>
      </c>
      <c r="D66" s="12">
        <v>5000</v>
      </c>
      <c r="E66" s="14">
        <v>170</v>
      </c>
      <c r="F66" s="12">
        <v>17000</v>
      </c>
      <c r="G66" s="14">
        <v>131</v>
      </c>
    </row>
    <row r="67" spans="1:7" x14ac:dyDescent="0.25">
      <c r="A67" s="1">
        <v>2007</v>
      </c>
      <c r="B67" s="8">
        <v>27000</v>
      </c>
      <c r="C67" s="15">
        <v>75</v>
      </c>
      <c r="D67" s="8">
        <v>3000</v>
      </c>
      <c r="E67" s="10">
        <v>135</v>
      </c>
      <c r="F67" s="8">
        <v>30000</v>
      </c>
      <c r="G67" s="10">
        <v>81</v>
      </c>
    </row>
    <row r="68" spans="1:7" s="7" customFormat="1" x14ac:dyDescent="0.25">
      <c r="A68" s="11">
        <v>2008</v>
      </c>
      <c r="B68" s="12">
        <v>4000</v>
      </c>
      <c r="C68" s="13">
        <v>80</v>
      </c>
      <c r="D68" s="12">
        <v>1000</v>
      </c>
      <c r="E68" s="14">
        <v>160</v>
      </c>
      <c r="F68" s="12">
        <v>5000</v>
      </c>
      <c r="G68" s="14">
        <v>96</v>
      </c>
    </row>
    <row r="69" spans="1:7" x14ac:dyDescent="0.25">
      <c r="A69" s="1">
        <v>2009</v>
      </c>
      <c r="B69" s="8">
        <v>10500</v>
      </c>
      <c r="C69" s="15">
        <v>90</v>
      </c>
      <c r="D69" s="8">
        <v>3000</v>
      </c>
      <c r="E69" s="10">
        <v>150</v>
      </c>
      <c r="F69" s="8">
        <v>13500</v>
      </c>
      <c r="G69" s="10">
        <v>103</v>
      </c>
    </row>
    <row r="70" spans="1:7" s="7" customFormat="1" x14ac:dyDescent="0.25">
      <c r="A70" s="11">
        <v>2010</v>
      </c>
      <c r="B70" s="12">
        <v>14000</v>
      </c>
      <c r="C70" s="13">
        <v>165</v>
      </c>
      <c r="D70" s="12">
        <v>6000</v>
      </c>
      <c r="E70" s="14">
        <v>210</v>
      </c>
      <c r="F70" s="12">
        <v>20000</v>
      </c>
      <c r="G70" s="14">
        <v>179</v>
      </c>
    </row>
    <row r="71" spans="1:7" x14ac:dyDescent="0.25">
      <c r="A71" s="1">
        <v>2011</v>
      </c>
      <c r="B71" s="8">
        <v>4000</v>
      </c>
      <c r="C71" s="15">
        <v>165</v>
      </c>
      <c r="D71" s="8">
        <v>2000</v>
      </c>
      <c r="E71" s="10">
        <v>240</v>
      </c>
      <c r="F71" s="8">
        <v>6000</v>
      </c>
      <c r="G71" s="10">
        <v>190</v>
      </c>
    </row>
    <row r="72" spans="1:7" s="7" customFormat="1" x14ac:dyDescent="0.25">
      <c r="A72" s="11">
        <v>2012</v>
      </c>
      <c r="B72" s="12">
        <v>20000</v>
      </c>
      <c r="C72" s="13">
        <v>85</v>
      </c>
      <c r="D72" s="12">
        <v>5000</v>
      </c>
      <c r="E72" s="14">
        <v>155</v>
      </c>
      <c r="F72" s="12">
        <v>25000</v>
      </c>
      <c r="G72" s="14">
        <v>99</v>
      </c>
    </row>
    <row r="73" spans="1:7" x14ac:dyDescent="0.25">
      <c r="A73" s="1">
        <v>2013</v>
      </c>
      <c r="B73" s="8">
        <v>17000</v>
      </c>
      <c r="C73" s="15">
        <v>80.099999999999994</v>
      </c>
      <c r="D73" s="8">
        <v>3000</v>
      </c>
      <c r="E73" s="10">
        <v>205</v>
      </c>
      <c r="F73" s="8">
        <v>20000</v>
      </c>
      <c r="G73" s="10">
        <v>98.8</v>
      </c>
    </row>
    <row r="74" spans="1:7" s="7" customFormat="1" x14ac:dyDescent="0.25">
      <c r="A74" s="11">
        <v>2014</v>
      </c>
      <c r="B74" s="12">
        <v>8000</v>
      </c>
      <c r="C74" s="13">
        <v>92.3</v>
      </c>
      <c r="D74" s="12">
        <v>4000</v>
      </c>
      <c r="E74" s="14">
        <v>163</v>
      </c>
      <c r="F74" s="12">
        <v>12000</v>
      </c>
      <c r="G74" s="14">
        <v>116</v>
      </c>
    </row>
    <row r="75" spans="1:7" x14ac:dyDescent="0.25">
      <c r="A75" s="1">
        <v>2015</v>
      </c>
      <c r="B75" s="8">
        <v>10000</v>
      </c>
      <c r="C75" s="15">
        <v>145</v>
      </c>
      <c r="D75" s="8">
        <v>3000</v>
      </c>
      <c r="E75" s="10">
        <v>209</v>
      </c>
      <c r="F75" s="8">
        <v>13000</v>
      </c>
      <c r="G75" s="10">
        <v>160</v>
      </c>
    </row>
    <row r="76" spans="1:7" s="7" customFormat="1" x14ac:dyDescent="0.25">
      <c r="A76" s="11">
        <v>2016</v>
      </c>
      <c r="B76" s="12">
        <v>9000</v>
      </c>
      <c r="C76" s="13">
        <v>185</v>
      </c>
      <c r="D76" s="12">
        <v>3000</v>
      </c>
      <c r="E76" s="14">
        <v>267</v>
      </c>
      <c r="F76" s="12">
        <v>12000</v>
      </c>
      <c r="G76" s="14">
        <v>206</v>
      </c>
    </row>
    <row r="77" spans="1:7" x14ac:dyDescent="0.25">
      <c r="A77" s="1">
        <v>2017</v>
      </c>
      <c r="B77" s="8">
        <v>11000</v>
      </c>
      <c r="C77" s="15">
        <v>163</v>
      </c>
      <c r="D77" s="8">
        <v>3000</v>
      </c>
      <c r="E77" s="10">
        <v>210</v>
      </c>
      <c r="F77" s="8">
        <v>14000</v>
      </c>
      <c r="G77" s="10">
        <v>173</v>
      </c>
    </row>
    <row r="78" spans="1:7" s="7" customFormat="1" x14ac:dyDescent="0.25">
      <c r="A78" s="11">
        <v>2018</v>
      </c>
      <c r="B78" s="12">
        <v>6030</v>
      </c>
      <c r="C78" s="13">
        <v>136</v>
      </c>
      <c r="D78" s="12">
        <v>2970</v>
      </c>
      <c r="E78" s="14">
        <v>225</v>
      </c>
      <c r="F78" s="12">
        <v>9000</v>
      </c>
      <c r="G78" s="14">
        <v>165</v>
      </c>
    </row>
    <row r="79" spans="1:7" x14ac:dyDescent="0.25">
      <c r="A79" s="1">
        <v>2019</v>
      </c>
      <c r="B79" s="8">
        <v>16960</v>
      </c>
      <c r="C79" s="15">
        <v>125</v>
      </c>
      <c r="D79" s="8">
        <v>4240</v>
      </c>
      <c r="E79" s="10">
        <v>136</v>
      </c>
      <c r="F79" s="8">
        <v>21200</v>
      </c>
      <c r="G79" s="10">
        <v>127</v>
      </c>
    </row>
    <row r="80" spans="1:7" s="7" customFormat="1" x14ac:dyDescent="0.25">
      <c r="A80" s="11">
        <v>2020</v>
      </c>
      <c r="B80" s="12">
        <v>4590</v>
      </c>
      <c r="C80" s="13">
        <v>90</v>
      </c>
      <c r="D80" s="12">
        <v>2160</v>
      </c>
      <c r="E80" s="14">
        <v>195</v>
      </c>
      <c r="F80" s="12">
        <v>6750</v>
      </c>
      <c r="G80" s="14">
        <v>124</v>
      </c>
    </row>
    <row r="81" spans="1:7" x14ac:dyDescent="0.25">
      <c r="A81" s="1">
        <v>2021</v>
      </c>
      <c r="B81" s="8">
        <v>9480</v>
      </c>
      <c r="C81" s="15">
        <v>146</v>
      </c>
      <c r="D81" s="8">
        <v>1670</v>
      </c>
      <c r="E81" s="10">
        <v>207</v>
      </c>
      <c r="F81" s="8">
        <v>11150</v>
      </c>
      <c r="G81" s="10">
        <v>155</v>
      </c>
    </row>
    <row r="82" spans="1:7" s="7" customFormat="1" x14ac:dyDescent="0.25">
      <c r="A82" s="11">
        <v>2022</v>
      </c>
      <c r="B82" s="12">
        <v>4760</v>
      </c>
      <c r="C82" s="13">
        <v>122</v>
      </c>
      <c r="D82" s="12" t="s">
        <v>63</v>
      </c>
      <c r="E82" s="14">
        <v>180</v>
      </c>
      <c r="F82" s="12">
        <v>6900</v>
      </c>
      <c r="G82" s="14">
        <v>140</v>
      </c>
    </row>
    <row r="83" spans="1:7" x14ac:dyDescent="0.25">
      <c r="E83" s="10"/>
    </row>
    <row r="84" spans="1:7" x14ac:dyDescent="0.25">
      <c r="A84" s="17" t="s">
        <v>61</v>
      </c>
      <c r="B84" s="8">
        <f>AVERAGE(B4:B82)</f>
        <v>15190.506329113925</v>
      </c>
      <c r="C84" s="24">
        <f>AVERAGE(C4:C82)</f>
        <v>60.324050632911394</v>
      </c>
      <c r="D84" s="8">
        <f t="shared" ref="D84" si="0">AVERAGE(D4:D81)</f>
        <v>1899.3589743589744</v>
      </c>
      <c r="E84" s="24">
        <f>AVERAGE(E4:E82)</f>
        <v>94.679746835443041</v>
      </c>
      <c r="F84" s="8">
        <f>AVERAGE(F4:F82)</f>
        <v>17088.607594936708</v>
      </c>
      <c r="G84" s="24">
        <f>AVERAGE(G4:G82)</f>
        <v>66.353433484430866</v>
      </c>
    </row>
    <row r="85" spans="1:7" x14ac:dyDescent="0.25">
      <c r="A85" s="17" t="s">
        <v>62</v>
      </c>
      <c r="B85" s="8">
        <f>AVERAGE(B73:B82)</f>
        <v>9682</v>
      </c>
      <c r="C85" s="24">
        <f t="shared" ref="C85:G85" si="1">AVERAGE(C73:C82)</f>
        <v>128.44</v>
      </c>
      <c r="D85" s="8">
        <f t="shared" si="1"/>
        <v>3004.4444444444443</v>
      </c>
      <c r="E85" s="24">
        <f t="shared" si="1"/>
        <v>199.7</v>
      </c>
      <c r="F85" s="8">
        <f t="shared" si="1"/>
        <v>12600</v>
      </c>
      <c r="G85" s="24">
        <f t="shared" si="1"/>
        <v>146.47999999999999</v>
      </c>
    </row>
    <row r="87" spans="1:7" x14ac:dyDescent="0.25">
      <c r="A87" s="18"/>
    </row>
  </sheetData>
  <phoneticPr fontId="0" type="noConversion"/>
  <printOptions horizontalCentered="1" gridLinesSet="0"/>
  <pageMargins left="0.5" right="0.5" top="0.88" bottom="0.72" header="0.5" footer="0.34"/>
  <pageSetup scale="54" orientation="portrait" r:id="rId1"/>
  <headerFooter alignWithMargins="0">
    <oddHeader>&amp;C&amp;12OKLAHOMA PECAN PRODUCTION IN THOUSAND POUNDS AND PRICE PER POUND&amp;10
Becky Carroll , Sr. Agriculturist</oddHeader>
    <oddFooter>&amp;LSource: Noncitrus Fruits &amp; Nuts, Agricultural Statistics Board, NASS,USDA
www.nass.usda.gov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OKPROD</vt:lpstr>
      <vt:lpstr>OKPROD!Print_Area</vt:lpstr>
      <vt:lpstr>OKPROD!Print_Area_MI</vt:lpstr>
      <vt:lpstr>OKPROD!Print_Titles</vt:lpstr>
    </vt:vector>
  </TitlesOfParts>
  <Company>OSU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Oklahoma Pecan Production 1944-2022</dc:title>
  <dc:creator>Default</dc:creator>
  <cp:lastModifiedBy>Herrick, Kegan Jean</cp:lastModifiedBy>
  <cp:lastPrinted>2023-02-09T21:50:49Z</cp:lastPrinted>
  <dcterms:created xsi:type="dcterms:W3CDTF">2001-05-21T20:56:13Z</dcterms:created>
  <dcterms:modified xsi:type="dcterms:W3CDTF">2024-01-17T22:28:26Z</dcterms:modified>
</cp:coreProperties>
</file>