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iana\Desktop\"/>
    </mc:Choice>
  </mc:AlternateContent>
  <xr:revisionPtr revIDLastSave="0" documentId="13_ncr:1_{19ECC9C6-F71B-4DF9-A2CD-B52739424EBD}" xr6:coauthVersionLast="47" xr6:coauthVersionMax="47" xr10:uidLastSave="{00000000-0000-0000-0000-000000000000}"/>
  <bookViews>
    <workbookView xWindow="-108" yWindow="-108" windowWidth="23256" windowHeight="12456" xr2:uid="{F2751770-A573-405E-9ED4-CD28FA1AE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C66" i="1"/>
  <c r="C60" i="1"/>
  <c r="C34" i="1"/>
  <c r="C15" i="1"/>
  <c r="C10" i="1"/>
  <c r="C80" i="1" l="1"/>
  <c r="C81" i="1" s="1"/>
</calcChain>
</file>

<file path=xl/sharedStrings.xml><?xml version="1.0" encoding="utf-8"?>
<sst xmlns="http://schemas.openxmlformats.org/spreadsheetml/2006/main" count="75" uniqueCount="69">
  <si>
    <t>OKLAHOMA HOME AND COMMUNITY EDUCATION, INC.</t>
  </si>
  <si>
    <t>INCOME AND EXPENSE BUDGET</t>
  </si>
  <si>
    <t>INCOME:</t>
  </si>
  <si>
    <t>2023 Dues (based on 3000 members)</t>
  </si>
  <si>
    <t>Operational Funds</t>
  </si>
  <si>
    <t>Interest Income</t>
  </si>
  <si>
    <t>Promotional Sales (Profit)</t>
  </si>
  <si>
    <t>Total Income</t>
  </si>
  <si>
    <t>EXPENSES:</t>
  </si>
  <si>
    <t xml:space="preserve">Scholarships - </t>
  </si>
  <si>
    <t>Student Scholarship</t>
  </si>
  <si>
    <t>Total Scholarships</t>
  </si>
  <si>
    <t xml:space="preserve">Awards-State Committees - </t>
  </si>
  <si>
    <t>Cultural Enrichment</t>
  </si>
  <si>
    <t>Family Issues</t>
  </si>
  <si>
    <t xml:space="preserve">   Military Support Project</t>
  </si>
  <si>
    <t>Healthy Living</t>
  </si>
  <si>
    <t>Leadership Development</t>
  </si>
  <si>
    <t>Membership</t>
  </si>
  <si>
    <t>Member, Rookie, Young, Heart Awards Gifts</t>
  </si>
  <si>
    <t>Resource Management</t>
  </si>
  <si>
    <t xml:space="preserve">     Outstanding Project</t>
  </si>
  <si>
    <t>State Project</t>
  </si>
  <si>
    <t>Total Awards - State Committees</t>
  </si>
  <si>
    <t>Officer and Chairman Expenses</t>
  </si>
  <si>
    <t xml:space="preserve">   ACWW Coordinator</t>
  </si>
  <si>
    <t>Awards</t>
  </si>
  <si>
    <t>By-Laws</t>
  </si>
  <si>
    <t>Editor</t>
  </si>
  <si>
    <t>Historian</t>
  </si>
  <si>
    <t>Nominating</t>
  </si>
  <si>
    <t>President</t>
  </si>
  <si>
    <t>President Elect</t>
  </si>
  <si>
    <t>Chaplain</t>
  </si>
  <si>
    <t>Parlimentarian</t>
  </si>
  <si>
    <t>Promotional Sales</t>
  </si>
  <si>
    <t>Secretary</t>
  </si>
  <si>
    <t xml:space="preserve">Technology </t>
  </si>
  <si>
    <t>Treasurer</t>
  </si>
  <si>
    <t>Treasurer Elect</t>
  </si>
  <si>
    <t>Vice President for Program</t>
  </si>
  <si>
    <t>Total Officer and Chair Expenses</t>
  </si>
  <si>
    <t>OHCE Meetings -</t>
  </si>
  <si>
    <t>State OHCE Meeting</t>
  </si>
  <si>
    <t>Fall planning Meeting</t>
  </si>
  <si>
    <t>Spring Evaluation Meeting</t>
  </si>
  <si>
    <t>Total OHCE Meetings</t>
  </si>
  <si>
    <t>Bank Charges</t>
  </si>
  <si>
    <t>Bonding Fee</t>
  </si>
  <si>
    <t>CWC - 2 Delegates</t>
  </si>
  <si>
    <t>Dues - ACWW</t>
  </si>
  <si>
    <t>Dues - CWC</t>
  </si>
  <si>
    <t>Insurance - Liability</t>
  </si>
  <si>
    <t>Oklahoma Outreach</t>
  </si>
  <si>
    <t>Sales Tax expense</t>
  </si>
  <si>
    <t>Tax Preparation</t>
  </si>
  <si>
    <t xml:space="preserve">     Total Other Expenses</t>
  </si>
  <si>
    <t xml:space="preserve">     Total Expenses</t>
  </si>
  <si>
    <t>Net Income</t>
  </si>
  <si>
    <t>January 1 thru December 31, 2026</t>
  </si>
  <si>
    <t>Family Enhancement</t>
  </si>
  <si>
    <t xml:space="preserve">   Life Essay</t>
  </si>
  <si>
    <t xml:space="preserve">   Membership Recruitment</t>
  </si>
  <si>
    <t xml:space="preserve">   Photography</t>
  </si>
  <si>
    <t>Madaline's Special Award</t>
  </si>
  <si>
    <t xml:space="preserve">     ACWW</t>
  </si>
  <si>
    <t xml:space="preserve">     Promotional Sales</t>
  </si>
  <si>
    <t>ACWW - Delegate</t>
  </si>
  <si>
    <t>Triennial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</si>
</sst>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 indent="1"/>
    </xf>
    <xf numFmtId="43" fontId="3" fillId="0" borderId="0" xfId="0" applyNumberFormat="1" applyFont="1" applyAlignment="1">
      <alignment horizontal="right"/>
    </xf>
    <xf numFmtId="43" fontId="3" fillId="0" borderId="0" xfId="0" applyNumberFormat="1" applyFont="1"/>
    <xf numFmtId="0" fontId="2" fillId="0" borderId="0" xfId="0" applyFont="1" applyAlignment="1">
      <alignment horizontal="left" indent="2"/>
    </xf>
    <xf numFmtId="43" fontId="2" fillId="0" borderId="1" xfId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43" fontId="3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left" indent="3"/>
    </xf>
    <xf numFmtId="43" fontId="2" fillId="0" borderId="0" xfId="0" applyNumberFormat="1" applyFont="1"/>
    <xf numFmtId="2" fontId="3" fillId="0" borderId="0" xfId="1" applyNumberFormat="1" applyFont="1" applyBorder="1" applyAlignment="1" applyProtection="1">
      <protection locked="0"/>
    </xf>
    <xf numFmtId="43" fontId="3" fillId="0" borderId="0" xfId="1" applyFont="1" applyBorder="1"/>
    <xf numFmtId="2" fontId="3" fillId="0" borderId="0" xfId="0" applyNumberFormat="1" applyFont="1" applyProtection="1">
      <protection locked="0"/>
    </xf>
    <xf numFmtId="2" fontId="3" fillId="0" borderId="3" xfId="1" applyNumberFormat="1" applyFont="1" applyBorder="1" applyAlignment="1" applyProtection="1">
      <protection locked="0"/>
    </xf>
    <xf numFmtId="43" fontId="3" fillId="0" borderId="0" xfId="1" applyFont="1" applyBorder="1" applyAlignment="1">
      <alignment horizontal="right"/>
    </xf>
    <xf numFmtId="43" fontId="2" fillId="0" borderId="0" xfId="1" applyFont="1" applyBorder="1"/>
    <xf numFmtId="43" fontId="3" fillId="0" borderId="4" xfId="1" applyFont="1" applyBorder="1" applyAlignment="1">
      <alignment horizontal="right"/>
    </xf>
    <xf numFmtId="0" fontId="2" fillId="0" borderId="0" xfId="0" applyFont="1" applyAlignment="1">
      <alignment horizontal="left" indent="4"/>
    </xf>
    <xf numFmtId="0" fontId="3" fillId="0" borderId="4" xfId="0" applyFont="1" applyBorder="1"/>
    <xf numFmtId="43" fontId="2" fillId="0" borderId="2" xfId="1" applyFont="1" applyBorder="1" applyAlignment="1">
      <alignment horizontal="right"/>
    </xf>
    <xf numFmtId="43" fontId="2" fillId="0" borderId="5" xfId="0" applyNumberFormat="1" applyFont="1" applyBorder="1"/>
    <xf numFmtId="43" fontId="2" fillId="0" borderId="5" xfId="1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FDCCD-CCC3-469C-9B85-C56D35AC2702}">
  <dimension ref="A1:D84"/>
  <sheetViews>
    <sheetView tabSelected="1" workbookViewId="0">
      <selection sqref="A1:C1"/>
    </sheetView>
  </sheetViews>
  <sheetFormatPr defaultRowHeight="14.4" x14ac:dyDescent="0.3"/>
  <cols>
    <col min="1" max="1" width="42.33203125" bestFit="1" customWidth="1"/>
    <col min="2" max="2" width="10.109375" bestFit="1" customWidth="1"/>
    <col min="3" max="3" width="11.21875" bestFit="1" customWidth="1"/>
  </cols>
  <sheetData>
    <row r="1" spans="1:4" ht="15.6" x14ac:dyDescent="0.3">
      <c r="A1" s="29" t="s">
        <v>0</v>
      </c>
      <c r="B1" s="29"/>
      <c r="C1" s="29"/>
      <c r="D1" s="1"/>
    </row>
    <row r="2" spans="1:4" ht="15.6" x14ac:dyDescent="0.3">
      <c r="A2" s="29" t="s">
        <v>1</v>
      </c>
      <c r="B2" s="29"/>
      <c r="C2" s="29"/>
      <c r="D2" s="1"/>
    </row>
    <row r="3" spans="1:4" ht="15.6" x14ac:dyDescent="0.3">
      <c r="A3" s="29" t="s">
        <v>59</v>
      </c>
      <c r="B3" s="29"/>
      <c r="C3" s="29"/>
      <c r="D3" s="1"/>
    </row>
    <row r="4" spans="1:4" ht="15.6" x14ac:dyDescent="0.3">
      <c r="A4" s="1"/>
      <c r="B4" s="2"/>
      <c r="C4" s="3"/>
      <c r="D4" s="1"/>
    </row>
    <row r="5" spans="1:4" ht="15.6" x14ac:dyDescent="0.3">
      <c r="A5" s="4" t="s">
        <v>2</v>
      </c>
      <c r="B5" s="30"/>
      <c r="C5" s="30"/>
      <c r="D5" s="1"/>
    </row>
    <row r="6" spans="1:4" ht="15.6" x14ac:dyDescent="0.3">
      <c r="A6" s="5" t="s">
        <v>3</v>
      </c>
      <c r="B6" s="6"/>
      <c r="C6" s="7">
        <v>37500</v>
      </c>
      <c r="D6" s="1"/>
    </row>
    <row r="7" spans="1:4" ht="15.6" x14ac:dyDescent="0.3">
      <c r="A7" s="5" t="s">
        <v>4</v>
      </c>
      <c r="B7" s="6"/>
      <c r="C7" s="7">
        <v>8135</v>
      </c>
      <c r="D7" s="1"/>
    </row>
    <row r="8" spans="1:4" ht="15.6" x14ac:dyDescent="0.3">
      <c r="A8" s="5" t="s">
        <v>5</v>
      </c>
      <c r="B8" s="6"/>
      <c r="C8" s="7">
        <v>1700</v>
      </c>
      <c r="D8" s="1"/>
    </row>
    <row r="9" spans="1:4" ht="15.6" x14ac:dyDescent="0.3">
      <c r="A9" s="5" t="s">
        <v>6</v>
      </c>
      <c r="B9" s="6"/>
      <c r="C9" s="7">
        <v>3500</v>
      </c>
      <c r="D9" s="1"/>
    </row>
    <row r="10" spans="1:4" ht="16.2" thickBot="1" x14ac:dyDescent="0.35">
      <c r="A10" s="8" t="s">
        <v>7</v>
      </c>
      <c r="B10" s="6"/>
      <c r="C10" s="9">
        <f>SUM(C6:C9)</f>
        <v>50835</v>
      </c>
      <c r="D10" s="1"/>
    </row>
    <row r="11" spans="1:4" ht="16.2" thickTop="1" x14ac:dyDescent="0.3">
      <c r="A11" s="8"/>
      <c r="B11" s="6"/>
      <c r="C11" s="7"/>
      <c r="D11" s="1"/>
    </row>
    <row r="12" spans="1:4" ht="15.6" x14ac:dyDescent="0.3">
      <c r="A12" s="10" t="s">
        <v>8</v>
      </c>
      <c r="B12" s="6"/>
      <c r="C12" s="7"/>
      <c r="D12" s="1"/>
    </row>
    <row r="13" spans="1:4" ht="15.6" x14ac:dyDescent="0.3">
      <c r="A13" s="11" t="s">
        <v>9</v>
      </c>
      <c r="B13" s="6"/>
      <c r="C13" s="7"/>
      <c r="D13" s="1"/>
    </row>
    <row r="14" spans="1:4" ht="15.6" x14ac:dyDescent="0.3">
      <c r="A14" s="12" t="s">
        <v>10</v>
      </c>
      <c r="B14" s="13">
        <v>1500</v>
      </c>
      <c r="C14" s="7"/>
      <c r="D14" s="1"/>
    </row>
    <row r="15" spans="1:4" ht="15.6" x14ac:dyDescent="0.3">
      <c r="A15" s="14" t="s">
        <v>11</v>
      </c>
      <c r="B15" s="6"/>
      <c r="C15" s="15">
        <f>SUM(B14:B14)</f>
        <v>1500</v>
      </c>
      <c r="D15" s="1"/>
    </row>
    <row r="16" spans="1:4" ht="15.6" x14ac:dyDescent="0.3">
      <c r="A16" s="14"/>
      <c r="B16" s="6"/>
      <c r="C16" s="15"/>
      <c r="D16" s="1"/>
    </row>
    <row r="17" spans="1:4" ht="15.6" x14ac:dyDescent="0.3">
      <c r="A17" s="11" t="s">
        <v>12</v>
      </c>
      <c r="B17" s="6"/>
      <c r="C17" s="7"/>
      <c r="D17" s="1"/>
    </row>
    <row r="18" spans="1:4" ht="15.6" x14ac:dyDescent="0.3">
      <c r="A18" s="12" t="s">
        <v>13</v>
      </c>
      <c r="B18" s="16">
        <v>100</v>
      </c>
      <c r="C18" s="17"/>
      <c r="D18" s="1"/>
    </row>
    <row r="19" spans="1:4" ht="15.6" x14ac:dyDescent="0.3">
      <c r="A19" s="12" t="s">
        <v>60</v>
      </c>
      <c r="B19" s="16">
        <v>100</v>
      </c>
      <c r="C19" s="17"/>
      <c r="D19" s="1"/>
    </row>
    <row r="20" spans="1:4" ht="15.6" x14ac:dyDescent="0.3">
      <c r="A20" s="12" t="s">
        <v>61</v>
      </c>
      <c r="B20" s="16">
        <v>50</v>
      </c>
      <c r="C20" s="17"/>
      <c r="D20" s="1"/>
    </row>
    <row r="21" spans="1:4" ht="15.6" x14ac:dyDescent="0.3">
      <c r="A21" s="12" t="s">
        <v>15</v>
      </c>
      <c r="B21" s="16">
        <v>100</v>
      </c>
      <c r="C21" s="17"/>
      <c r="D21" s="1"/>
    </row>
    <row r="22" spans="1:4" ht="15.6" x14ac:dyDescent="0.3">
      <c r="A22" s="12" t="s">
        <v>16</v>
      </c>
      <c r="B22" s="16">
        <v>100</v>
      </c>
      <c r="C22" s="17"/>
      <c r="D22" s="1"/>
    </row>
    <row r="23" spans="1:4" ht="15.6" x14ac:dyDescent="0.3">
      <c r="A23" s="12" t="s">
        <v>17</v>
      </c>
      <c r="B23" s="16">
        <v>100</v>
      </c>
      <c r="C23" s="17"/>
      <c r="D23" s="1"/>
    </row>
    <row r="24" spans="1:4" ht="15.6" x14ac:dyDescent="0.3">
      <c r="A24" s="12" t="s">
        <v>18</v>
      </c>
      <c r="B24" s="16">
        <v>100</v>
      </c>
      <c r="C24" s="17"/>
      <c r="D24" s="1"/>
    </row>
    <row r="25" spans="1:4" ht="15.6" x14ac:dyDescent="0.3">
      <c r="A25" s="12" t="s">
        <v>62</v>
      </c>
      <c r="B25" s="16">
        <v>200</v>
      </c>
      <c r="C25" s="17"/>
      <c r="D25" s="1"/>
    </row>
    <row r="26" spans="1:4" ht="15.6" x14ac:dyDescent="0.3">
      <c r="A26" s="12" t="s">
        <v>63</v>
      </c>
      <c r="B26" s="16">
        <v>50</v>
      </c>
      <c r="C26" s="17"/>
      <c r="D26" s="1"/>
    </row>
    <row r="27" spans="1:4" ht="15.6" x14ac:dyDescent="0.3">
      <c r="A27" s="12" t="s">
        <v>19</v>
      </c>
      <c r="B27" s="18">
        <v>500</v>
      </c>
      <c r="C27" s="7"/>
      <c r="D27" s="1"/>
    </row>
    <row r="28" spans="1:4" ht="15.6" x14ac:dyDescent="0.3">
      <c r="A28" s="12" t="s">
        <v>20</v>
      </c>
      <c r="B28" s="16">
        <v>100</v>
      </c>
      <c r="C28" s="17"/>
      <c r="D28" s="1"/>
    </row>
    <row r="29" spans="1:4" ht="15.6" x14ac:dyDescent="0.3">
      <c r="A29" s="12" t="s">
        <v>64</v>
      </c>
      <c r="B29" s="16">
        <v>100</v>
      </c>
      <c r="C29" s="17"/>
      <c r="D29" s="1"/>
    </row>
    <row r="30" spans="1:4" ht="15.6" x14ac:dyDescent="0.3">
      <c r="A30" s="1" t="s">
        <v>21</v>
      </c>
      <c r="B30" s="18">
        <v>30</v>
      </c>
      <c r="C30" s="1"/>
      <c r="D30" s="1"/>
    </row>
    <row r="31" spans="1:4" ht="15.6" x14ac:dyDescent="0.3">
      <c r="A31" s="1" t="s">
        <v>65</v>
      </c>
      <c r="B31" s="18">
        <v>100</v>
      </c>
      <c r="C31" s="1"/>
      <c r="D31" s="1"/>
    </row>
    <row r="32" spans="1:4" ht="15.6" x14ac:dyDescent="0.3">
      <c r="A32" s="1" t="s">
        <v>66</v>
      </c>
      <c r="B32" s="18">
        <v>50</v>
      </c>
      <c r="C32" s="1"/>
      <c r="D32" s="1"/>
    </row>
    <row r="33" spans="1:4" ht="16.2" thickBot="1" x14ac:dyDescent="0.35">
      <c r="A33" s="12" t="s">
        <v>22</v>
      </c>
      <c r="B33" s="19">
        <v>100</v>
      </c>
      <c r="C33" s="17"/>
      <c r="D33" s="1"/>
    </row>
    <row r="34" spans="1:4" ht="15.6" x14ac:dyDescent="0.3">
      <c r="A34" s="14" t="s">
        <v>23</v>
      </c>
      <c r="B34" s="20"/>
      <c r="C34" s="21">
        <f>SUM(B18:B33)</f>
        <v>1880</v>
      </c>
      <c r="D34" s="1"/>
    </row>
    <row r="35" spans="1:4" ht="15.6" x14ac:dyDescent="0.3">
      <c r="A35" s="14"/>
      <c r="B35" s="20"/>
      <c r="C35" s="21"/>
      <c r="D35" s="1"/>
    </row>
    <row r="36" spans="1:4" ht="15.6" x14ac:dyDescent="0.3">
      <c r="A36" s="11" t="s">
        <v>24</v>
      </c>
      <c r="B36" s="6"/>
      <c r="C36" s="7"/>
      <c r="D36" s="1"/>
    </row>
    <row r="37" spans="1:4" ht="15.6" x14ac:dyDescent="0.3">
      <c r="A37" s="5" t="s">
        <v>25</v>
      </c>
      <c r="B37" s="6">
        <v>100</v>
      </c>
      <c r="C37" s="7"/>
      <c r="D37" s="1"/>
    </row>
    <row r="38" spans="1:4" ht="15.6" x14ac:dyDescent="0.3">
      <c r="A38" s="12" t="s">
        <v>26</v>
      </c>
      <c r="B38" s="20">
        <v>1000</v>
      </c>
      <c r="C38" s="17"/>
      <c r="D38" s="1"/>
    </row>
    <row r="39" spans="1:4" ht="15.6" x14ac:dyDescent="0.3">
      <c r="A39" s="12" t="s">
        <v>27</v>
      </c>
      <c r="B39" s="20">
        <v>100</v>
      </c>
      <c r="C39" s="17"/>
      <c r="D39" s="1"/>
    </row>
    <row r="40" spans="1:4" ht="15.6" x14ac:dyDescent="0.3">
      <c r="A40" s="12" t="s">
        <v>13</v>
      </c>
      <c r="B40" s="20">
        <v>100</v>
      </c>
      <c r="C40" s="17"/>
      <c r="D40" s="1"/>
    </row>
    <row r="41" spans="1:4" ht="15.6" x14ac:dyDescent="0.3">
      <c r="A41" s="12" t="s">
        <v>28</v>
      </c>
      <c r="B41" s="20">
        <v>200</v>
      </c>
      <c r="C41" s="17"/>
      <c r="D41" s="1"/>
    </row>
    <row r="42" spans="1:4" ht="15.6" x14ac:dyDescent="0.3">
      <c r="A42" s="12" t="s">
        <v>14</v>
      </c>
      <c r="B42" s="20">
        <v>200</v>
      </c>
      <c r="C42" s="17"/>
      <c r="D42" s="1"/>
    </row>
    <row r="43" spans="1:4" ht="15.6" x14ac:dyDescent="0.3">
      <c r="A43" s="12" t="s">
        <v>16</v>
      </c>
      <c r="B43" s="20">
        <v>100</v>
      </c>
      <c r="C43" s="17"/>
      <c r="D43" s="1"/>
    </row>
    <row r="44" spans="1:4" ht="15.6" x14ac:dyDescent="0.3">
      <c r="A44" s="12" t="s">
        <v>29</v>
      </c>
      <c r="B44" s="20">
        <v>150</v>
      </c>
      <c r="C44" s="17"/>
      <c r="D44" s="1"/>
    </row>
    <row r="45" spans="1:4" ht="15.6" x14ac:dyDescent="0.3">
      <c r="A45" s="12" t="s">
        <v>17</v>
      </c>
      <c r="B45" s="20">
        <v>100</v>
      </c>
      <c r="C45" s="17"/>
      <c r="D45" s="1"/>
    </row>
    <row r="46" spans="1:4" ht="15.6" x14ac:dyDescent="0.3">
      <c r="A46" s="12" t="s">
        <v>18</v>
      </c>
      <c r="B46" s="20">
        <v>100</v>
      </c>
      <c r="C46" s="17"/>
      <c r="D46" s="1"/>
    </row>
    <row r="47" spans="1:4" ht="15.6" x14ac:dyDescent="0.3">
      <c r="A47" s="12" t="s">
        <v>30</v>
      </c>
      <c r="B47" s="20">
        <v>100</v>
      </c>
      <c r="C47" s="17"/>
      <c r="D47" s="1"/>
    </row>
    <row r="48" spans="1:4" ht="15.6" x14ac:dyDescent="0.3">
      <c r="A48" s="12" t="s">
        <v>31</v>
      </c>
      <c r="B48" s="20">
        <v>2000</v>
      </c>
      <c r="C48" s="17"/>
      <c r="D48" s="1"/>
    </row>
    <row r="49" spans="1:4" ht="15.6" x14ac:dyDescent="0.3">
      <c r="A49" s="12" t="s">
        <v>32</v>
      </c>
      <c r="B49" s="20">
        <v>500</v>
      </c>
      <c r="C49" s="17"/>
      <c r="D49" s="1"/>
    </row>
    <row r="50" spans="1:4" ht="15.6" x14ac:dyDescent="0.3">
      <c r="A50" s="12" t="s">
        <v>33</v>
      </c>
      <c r="B50" s="20">
        <v>200</v>
      </c>
      <c r="C50" s="17"/>
      <c r="D50" s="1"/>
    </row>
    <row r="51" spans="1:4" ht="15.6" x14ac:dyDescent="0.3">
      <c r="A51" s="12" t="s">
        <v>34</v>
      </c>
      <c r="B51" s="20">
        <v>100</v>
      </c>
      <c r="C51" s="17"/>
      <c r="D51" s="1"/>
    </row>
    <row r="52" spans="1:4" ht="15.6" x14ac:dyDescent="0.3">
      <c r="A52" s="12" t="s">
        <v>35</v>
      </c>
      <c r="B52" s="20">
        <v>1000</v>
      </c>
      <c r="C52" s="17"/>
      <c r="D52" s="1"/>
    </row>
    <row r="53" spans="1:4" ht="15.6" x14ac:dyDescent="0.3">
      <c r="A53" s="12" t="s">
        <v>20</v>
      </c>
      <c r="B53" s="20">
        <v>100</v>
      </c>
      <c r="C53" s="17"/>
      <c r="D53" s="1"/>
    </row>
    <row r="54" spans="1:4" ht="15.6" x14ac:dyDescent="0.3">
      <c r="A54" s="12" t="s">
        <v>36</v>
      </c>
      <c r="B54" s="20">
        <v>1000</v>
      </c>
      <c r="C54" s="17"/>
      <c r="D54" s="1"/>
    </row>
    <row r="55" spans="1:4" ht="15.6" x14ac:dyDescent="0.3">
      <c r="A55" s="12" t="s">
        <v>22</v>
      </c>
      <c r="B55" s="20">
        <v>150</v>
      </c>
      <c r="C55" s="17"/>
      <c r="D55" s="1"/>
    </row>
    <row r="56" spans="1:4" ht="15.6" x14ac:dyDescent="0.3">
      <c r="A56" s="12" t="s">
        <v>37</v>
      </c>
      <c r="B56" s="20">
        <v>100</v>
      </c>
      <c r="C56" s="17"/>
      <c r="D56" s="1"/>
    </row>
    <row r="57" spans="1:4" ht="15.6" x14ac:dyDescent="0.3">
      <c r="A57" s="12" t="s">
        <v>38</v>
      </c>
      <c r="B57" s="20">
        <v>1000</v>
      </c>
      <c r="C57" s="17"/>
      <c r="D57" s="1"/>
    </row>
    <row r="58" spans="1:4" ht="15.6" x14ac:dyDescent="0.3">
      <c r="A58" s="12" t="s">
        <v>39</v>
      </c>
      <c r="B58" s="20">
        <v>500</v>
      </c>
      <c r="C58" s="17"/>
      <c r="D58" s="1"/>
    </row>
    <row r="59" spans="1:4" ht="15.6" x14ac:dyDescent="0.3">
      <c r="A59" s="12" t="s">
        <v>40</v>
      </c>
      <c r="B59" s="20">
        <v>1000</v>
      </c>
      <c r="C59" s="17"/>
      <c r="D59" s="1"/>
    </row>
    <row r="60" spans="1:4" ht="15.6" x14ac:dyDescent="0.3">
      <c r="A60" s="14" t="s">
        <v>41</v>
      </c>
      <c r="B60" s="22"/>
      <c r="C60" s="21">
        <f>SUM(B37:B59)</f>
        <v>9900</v>
      </c>
      <c r="D60" s="1"/>
    </row>
    <row r="61" spans="1:4" ht="15.6" x14ac:dyDescent="0.3">
      <c r="A61" s="14"/>
      <c r="B61" s="20"/>
      <c r="C61" s="21"/>
      <c r="D61" s="1"/>
    </row>
    <row r="62" spans="1:4" ht="15.6" x14ac:dyDescent="0.3">
      <c r="A62" s="11" t="s">
        <v>42</v>
      </c>
      <c r="B62" s="6"/>
      <c r="C62" s="7"/>
      <c r="D62" s="1"/>
    </row>
    <row r="63" spans="1:4" ht="15.6" x14ac:dyDescent="0.3">
      <c r="A63" s="12" t="s">
        <v>43</v>
      </c>
      <c r="B63" s="6">
        <v>6000</v>
      </c>
      <c r="C63" s="7"/>
      <c r="D63" s="1"/>
    </row>
    <row r="64" spans="1:4" ht="15.6" x14ac:dyDescent="0.3">
      <c r="A64" s="12" t="s">
        <v>44</v>
      </c>
      <c r="B64" s="20">
        <v>8500</v>
      </c>
      <c r="C64" s="17"/>
      <c r="D64" s="1"/>
    </row>
    <row r="65" spans="1:4" ht="15.6" x14ac:dyDescent="0.3">
      <c r="A65" s="12" t="s">
        <v>45</v>
      </c>
      <c r="B65" s="20">
        <v>8500</v>
      </c>
      <c r="C65" s="17"/>
      <c r="D65" s="1"/>
    </row>
    <row r="66" spans="1:4" ht="15.6" x14ac:dyDescent="0.3">
      <c r="A66" s="23" t="s">
        <v>46</v>
      </c>
      <c r="B66" s="22"/>
      <c r="C66" s="21">
        <f>SUM(B63:B65)</f>
        <v>23000</v>
      </c>
      <c r="D66" s="1"/>
    </row>
    <row r="67" spans="1:4" ht="15.6" x14ac:dyDescent="0.3">
      <c r="A67" s="23"/>
      <c r="B67" s="20"/>
      <c r="C67" s="21"/>
      <c r="D67" s="1"/>
    </row>
    <row r="68" spans="1:4" ht="15.6" x14ac:dyDescent="0.3">
      <c r="A68" s="5" t="s">
        <v>47</v>
      </c>
      <c r="B68" s="7">
        <v>30</v>
      </c>
      <c r="C68" s="1"/>
      <c r="D68" s="1"/>
    </row>
    <row r="69" spans="1:4" ht="15.6" x14ac:dyDescent="0.3">
      <c r="A69" s="5" t="s">
        <v>48</v>
      </c>
      <c r="B69" s="7">
        <v>350</v>
      </c>
      <c r="C69" s="1"/>
      <c r="D69" s="1"/>
    </row>
    <row r="70" spans="1:4" ht="15.6" x14ac:dyDescent="0.3">
      <c r="A70" s="5" t="s">
        <v>67</v>
      </c>
      <c r="B70" s="7">
        <v>1000</v>
      </c>
      <c r="C70" s="1"/>
      <c r="D70" s="1"/>
    </row>
    <row r="71" spans="1:4" ht="15.6" x14ac:dyDescent="0.3">
      <c r="A71" s="5" t="s">
        <v>49</v>
      </c>
      <c r="B71" s="7">
        <v>1500</v>
      </c>
      <c r="C71" s="1"/>
      <c r="D71" s="1"/>
    </row>
    <row r="72" spans="1:4" ht="15.6" x14ac:dyDescent="0.3">
      <c r="A72" s="5" t="s">
        <v>50</v>
      </c>
      <c r="B72" s="7">
        <v>170</v>
      </c>
      <c r="C72" s="1"/>
      <c r="D72" s="1"/>
    </row>
    <row r="73" spans="1:4" ht="15.6" x14ac:dyDescent="0.3">
      <c r="A73" s="5" t="s">
        <v>51</v>
      </c>
      <c r="B73" s="7">
        <v>75</v>
      </c>
      <c r="C73" s="1"/>
      <c r="D73" s="1"/>
    </row>
    <row r="74" spans="1:4" ht="15.6" x14ac:dyDescent="0.3">
      <c r="A74" s="5" t="s">
        <v>52</v>
      </c>
      <c r="B74" s="7">
        <v>5600</v>
      </c>
      <c r="C74" s="1"/>
      <c r="D74" s="1"/>
    </row>
    <row r="75" spans="1:4" ht="15.6" x14ac:dyDescent="0.3">
      <c r="A75" s="5" t="s">
        <v>53</v>
      </c>
      <c r="B75" s="17">
        <v>3500</v>
      </c>
      <c r="C75" s="1"/>
      <c r="D75" s="1"/>
    </row>
    <row r="76" spans="1:4" ht="15.6" x14ac:dyDescent="0.3">
      <c r="A76" s="5" t="s">
        <v>54</v>
      </c>
      <c r="B76" s="17">
        <v>800</v>
      </c>
      <c r="C76" s="1"/>
      <c r="D76" s="1"/>
    </row>
    <row r="77" spans="1:4" ht="15.6" x14ac:dyDescent="0.3">
      <c r="A77" s="5" t="s">
        <v>55</v>
      </c>
      <c r="B77" s="17">
        <v>530</v>
      </c>
      <c r="C77" s="1"/>
      <c r="D77" s="1"/>
    </row>
    <row r="78" spans="1:4" ht="15.6" x14ac:dyDescent="0.3">
      <c r="A78" s="5" t="s">
        <v>68</v>
      </c>
      <c r="B78" s="17">
        <v>1000</v>
      </c>
      <c r="C78" s="1"/>
      <c r="D78" s="1"/>
    </row>
    <row r="79" spans="1:4" ht="15.6" x14ac:dyDescent="0.3">
      <c r="A79" s="4" t="s">
        <v>56</v>
      </c>
      <c r="B79" s="24"/>
      <c r="C79" s="25">
        <f>SUM(B68:B78)</f>
        <v>14555</v>
      </c>
      <c r="D79" s="1"/>
    </row>
    <row r="80" spans="1:4" ht="16.2" thickBot="1" x14ac:dyDescent="0.35">
      <c r="A80" s="4" t="s">
        <v>57</v>
      </c>
      <c r="B80" s="6"/>
      <c r="C80" s="26">
        <f>SUM(C15,C34,C60,C66,C79)</f>
        <v>50835</v>
      </c>
      <c r="D80" s="21"/>
    </row>
    <row r="81" spans="1:4" ht="16.8" thickTop="1" thickBot="1" x14ac:dyDescent="0.35">
      <c r="A81" s="23" t="s">
        <v>58</v>
      </c>
      <c r="B81" s="6"/>
      <c r="C81" s="27">
        <f>C10-C80</f>
        <v>0</v>
      </c>
      <c r="D81" s="1"/>
    </row>
    <row r="82" spans="1:4" ht="16.2" thickTop="1" x14ac:dyDescent="0.3">
      <c r="A82" s="1"/>
      <c r="B82" s="28"/>
      <c r="C82" s="1"/>
      <c r="D82" s="1"/>
    </row>
    <row r="83" spans="1:4" ht="15.6" x14ac:dyDescent="0.3">
      <c r="A83" s="1"/>
      <c r="B83" s="28"/>
      <c r="C83" s="1"/>
      <c r="D83" s="1"/>
    </row>
    <row r="84" spans="1:4" ht="15.6" x14ac:dyDescent="0.3">
      <c r="D84" s="1"/>
    </row>
  </sheetData>
  <mergeCells count="4">
    <mergeCell ref="A1:C1"/>
    <mergeCell ref="A2:C2"/>
    <mergeCell ref="A3:C3"/>
    <mergeCell ref="B5:C5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OHCE Treasurer</dc:creator>
  <cp:lastModifiedBy>Head, Aliana Head</cp:lastModifiedBy>
  <cp:lastPrinted>2025-08-08T16:26:18Z</cp:lastPrinted>
  <dcterms:created xsi:type="dcterms:W3CDTF">2025-08-08T15:55:14Z</dcterms:created>
  <dcterms:modified xsi:type="dcterms:W3CDTF">2025-09-24T16:31:48Z</dcterms:modified>
</cp:coreProperties>
</file>