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cton\Dropbox\Honey Bees\Honey bee equipment fact sheet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3" i="1" s="1"/>
  <c r="G27" i="1"/>
  <c r="G28" i="1"/>
  <c r="G29" i="1"/>
  <c r="G30" i="1"/>
  <c r="G31" i="1"/>
  <c r="G32" i="1"/>
  <c r="G33" i="1"/>
  <c r="G34" i="1"/>
  <c r="G35" i="1"/>
  <c r="G36" i="1"/>
  <c r="G26" i="1"/>
  <c r="G21" i="1"/>
  <c r="G23" i="1" s="1"/>
  <c r="G16" i="1"/>
  <c r="G7" i="1"/>
  <c r="G8" i="1"/>
  <c r="G9" i="1"/>
  <c r="G10" i="1"/>
  <c r="G11" i="1"/>
  <c r="G12" i="1"/>
  <c r="G13" i="1"/>
  <c r="G14" i="1"/>
  <c r="G15" i="1"/>
  <c r="G6" i="1"/>
  <c r="G38" i="1" l="1"/>
  <c r="G18" i="1"/>
  <c r="G44" i="1" s="1"/>
</calcChain>
</file>

<file path=xl/comments1.xml><?xml version="1.0" encoding="utf-8"?>
<comments xmlns="http://schemas.openxmlformats.org/spreadsheetml/2006/main">
  <authors>
    <author>Bir, Courtney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Insert number of brood boxes you are purchasing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Insert price of brood box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Insert number of base elements. For example, number of concrete blocks,  or number of custom built stands.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Insert price of hive stand materials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Insert number of quarts of paints 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Insert cost per quart of paint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Insert number of external feeders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Insert cost of external feeder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Insert number of beekeeper suits purchased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Insert cost per suit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Insert number of bee smokers purchased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Insert cost per smoker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amount of smoker fuel. For example cubic ft of chicken litter.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Insert cost of fuel per unit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Insert number of hive tools purchased.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Insert cost per hive tool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Insert number of bee brushes purchased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Insert cost per brush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Insert number of nucs/packages etc purchased.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Insert cost of bees per nuc or per package etc.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Insert number of pounds or number of bags of sugar purchased.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Insert cost of sugar per unit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Insert number of deep hives or medium supers purchased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Insert cost of deep hive or medium super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Insert number of queen excluders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Insert cost of queen excluder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Insert number of internal feeders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Insert cost of internal hive feeder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Insert number of ratchet strap packages or other tie downs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Insert cost of ratchet strap or other tie down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Insert number of spray bottles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Insert cost of spray bottle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Insert number of pollen patties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Insert cost per unit of pollen patties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Insert amount of wax in lbs or per unit 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Insert cost of addition wax per unit.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Insert number of hive beetle traps, or trap packages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Insert cost of hive beetle trap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Insert number of bottles of oil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Insert cost of oil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Insert number of frame holders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Insert cost of frame holder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Insert number of mite strip packages purchased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Insert cost of mite stips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Insert number of registrations. Likely 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Insert cost of state registration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 xml:space="preserve">Insert number of honey supers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Insert cost of honey super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<sst xmlns="http://schemas.openxmlformats.org/spreadsheetml/2006/main" count="38" uniqueCount="38">
  <si>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Item </t>
  </si>
  <si>
    <t>Quantity</t>
  </si>
  <si>
    <t>Estimated Cost</t>
  </si>
  <si>
    <t>Necessary items immediately needed</t>
  </si>
  <si>
    <t>Brood box with frames, vented inner cover,  telescoping outer cover, bottom board, and entrance reducer</t>
  </si>
  <si>
    <t>Hive Stand and base</t>
  </si>
  <si>
    <t>Low VOC paint</t>
  </si>
  <si>
    <t xml:space="preserve">External feeder </t>
  </si>
  <si>
    <t xml:space="preserve">Veil or full beekeeper suit </t>
  </si>
  <si>
    <t>Bee Smoker</t>
  </si>
  <si>
    <t xml:space="preserve">Smoker fuel </t>
  </si>
  <si>
    <t>Hive Tool</t>
  </si>
  <si>
    <t>Bee Brush</t>
  </si>
  <si>
    <t xml:space="preserve">Bees </t>
  </si>
  <si>
    <t xml:space="preserve">Sugar or bee feed </t>
  </si>
  <si>
    <t>Necessary within first year</t>
  </si>
  <si>
    <t xml:space="preserve">Second brood box (either deep hive or medium super) </t>
  </si>
  <si>
    <t>Optional or as needed  items</t>
  </si>
  <si>
    <t xml:space="preserve">Queen excluder </t>
  </si>
  <si>
    <t xml:space="preserve">Internal hive feeder </t>
  </si>
  <si>
    <t xml:space="preserve">Ratchet strap and anchors for tying down hive </t>
  </si>
  <si>
    <t>Spray bottle</t>
  </si>
  <si>
    <t xml:space="preserve">Pollen patties </t>
  </si>
  <si>
    <t>Additional frame wax</t>
  </si>
  <si>
    <t xml:space="preserve">Hive beetle traps </t>
  </si>
  <si>
    <t xml:space="preserve">Oil for hive beetle traps </t>
  </si>
  <si>
    <t>Frame holder</t>
  </si>
  <si>
    <t>Mite strips</t>
  </si>
  <si>
    <t xml:space="preserve">State registration </t>
  </si>
  <si>
    <t xml:space="preserve">Future purchases </t>
  </si>
  <si>
    <t xml:space="preserve">Honey Super (likely will need multiples) </t>
  </si>
  <si>
    <t>Necessary items total =</t>
  </si>
  <si>
    <t>Additional first year total =</t>
  </si>
  <si>
    <t>Optional/as needed item total=</t>
  </si>
  <si>
    <t>Total</t>
  </si>
  <si>
    <t>Future Purchases Total=</t>
  </si>
  <si>
    <t xml:space="preserve">Grand total= </t>
  </si>
  <si>
    <t xml:space="preserve"> Beginning Honey Beekeeping Equipment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</si>
</sst>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u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A6400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4" borderId="0" xfId="0" applyFill="1"/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3" xfId="0" applyBorder="1" applyProtection="1"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Protection="1"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/>
    <xf numFmtId="1" fontId="0" fillId="0" borderId="3" xfId="0" applyNumberFormat="1" applyBorder="1" applyProtection="1">
      <protection locked="0"/>
    </xf>
    <xf numFmtId="1" fontId="0" fillId="0" borderId="0" xfId="0" applyNumberFormat="1"/>
    <xf numFmtId="1" fontId="4" fillId="0" borderId="3" xfId="0" applyNumberFormat="1" applyFont="1" applyBorder="1" applyAlignment="1" applyProtection="1">
      <alignment horizontal="right" vertical="center"/>
      <protection locked="0"/>
    </xf>
    <xf numFmtId="1" fontId="4" fillId="0" borderId="0" xfId="0" applyNumberFormat="1" applyFont="1" applyAlignment="1">
      <alignment horizontal="right" vertical="center"/>
    </xf>
    <xf numFmtId="1" fontId="4" fillId="0" borderId="4" xfId="0" applyNumberFormat="1" applyFont="1" applyBorder="1" applyAlignment="1" applyProtection="1">
      <alignment horizontal="right" vertical="center"/>
      <protection locked="0"/>
    </xf>
    <xf numFmtId="1" fontId="4" fillId="0" borderId="4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Alignment="1">
      <alignment vertical="center"/>
    </xf>
    <xf numFmtId="2" fontId="2" fillId="0" borderId="3" xfId="0" applyNumberFormat="1" applyFont="1" applyBorder="1" applyAlignment="1" applyProtection="1">
      <alignment horizontal="right" vertical="center"/>
      <protection locked="0"/>
    </xf>
    <xf numFmtId="2" fontId="0" fillId="4" borderId="0" xfId="0" applyNumberFormat="1" applyFill="1"/>
    <xf numFmtId="2" fontId="0" fillId="2" borderId="0" xfId="0" applyNumberFormat="1" applyFill="1"/>
    <xf numFmtId="44" fontId="0" fillId="2" borderId="7" xfId="1" applyFont="1" applyFill="1" applyBorder="1"/>
    <xf numFmtId="44" fontId="0" fillId="3" borderId="0" xfId="1" applyFont="1" applyFill="1"/>
    <xf numFmtId="44" fontId="0" fillId="0" borderId="0" xfId="1" applyFont="1"/>
    <xf numFmtId="2" fontId="4" fillId="0" borderId="3" xfId="1" applyNumberFormat="1" applyFont="1" applyBorder="1" applyAlignment="1" applyProtection="1">
      <alignment horizontal="center" vertical="center"/>
      <protection locked="0"/>
    </xf>
    <xf numFmtId="2" fontId="4" fillId="0" borderId="4" xfId="1" applyNumberFormat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6400"/>
      <color rgb="FFFFB2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44"/>
  <sheetViews>
    <sheetView showGridLines="0" tabSelected="1" workbookViewId="0">
      <selection activeCell="K40" sqref="K40"/>
    </sheetView>
  </sheetViews>
  <sheetFormatPr defaultRowHeight="15" x14ac:dyDescent="0.25"/>
  <cols>
    <col min="3" max="3" width="50.140625" style="3" customWidth="1"/>
    <col min="5" max="5" width="2.7109375" customWidth="1"/>
    <col min="6" max="6" width="16.5703125" customWidth="1"/>
  </cols>
  <sheetData>
    <row r="2" spans="3:7" ht="16.5" thickBot="1" x14ac:dyDescent="0.35">
      <c r="C2" s="21" t="s">
        <v>37</v>
      </c>
      <c r="D2" s="20"/>
      <c r="E2" s="20"/>
      <c r="F2" s="20"/>
      <c r="G2" s="20"/>
    </row>
    <row r="3" spans="3:7" ht="15.75" x14ac:dyDescent="0.25">
      <c r="C3" s="4" t="s">
        <v>0</v>
      </c>
      <c r="D3" s="5" t="s">
        <v>1</v>
      </c>
      <c r="E3" s="5"/>
      <c r="F3" s="6" t="s">
        <v>2</v>
      </c>
      <c r="G3" s="6" t="s">
        <v>34</v>
      </c>
    </row>
    <row r="4" spans="3:7" s="14" customFormat="1" ht="7.5" customHeight="1" x14ac:dyDescent="0.25">
      <c r="C4" s="15"/>
      <c r="D4" s="16"/>
      <c r="E4" s="16"/>
      <c r="F4" s="17"/>
      <c r="G4" s="17"/>
    </row>
    <row r="5" spans="3:7" ht="15.75" x14ac:dyDescent="0.25">
      <c r="C5" s="7" t="s">
        <v>3</v>
      </c>
      <c r="D5" s="7"/>
      <c r="E5" s="13"/>
      <c r="F5" s="10"/>
      <c r="G5" s="12"/>
    </row>
    <row r="6" spans="3:7" ht="33" customHeight="1" x14ac:dyDescent="0.25">
      <c r="C6" s="2" t="s">
        <v>4</v>
      </c>
      <c r="D6" s="34"/>
      <c r="E6" s="35"/>
      <c r="F6" s="51"/>
      <c r="G6" s="50">
        <f>D6*F6</f>
        <v>0</v>
      </c>
    </row>
    <row r="7" spans="3:7" ht="15.75" x14ac:dyDescent="0.25">
      <c r="C7" s="2" t="s">
        <v>5</v>
      </c>
      <c r="D7" s="36"/>
      <c r="E7" s="35"/>
      <c r="F7" s="52"/>
      <c r="G7" s="50">
        <f t="shared" ref="G7:G16" si="0">D7*F7</f>
        <v>0</v>
      </c>
    </row>
    <row r="8" spans="3:7" ht="15.75" x14ac:dyDescent="0.25">
      <c r="C8" s="2" t="s">
        <v>6</v>
      </c>
      <c r="D8" s="36"/>
      <c r="E8" s="35"/>
      <c r="F8" s="52"/>
      <c r="G8" s="50">
        <f t="shared" si="0"/>
        <v>0</v>
      </c>
    </row>
    <row r="9" spans="3:7" ht="15.75" x14ac:dyDescent="0.25">
      <c r="C9" s="2" t="s">
        <v>7</v>
      </c>
      <c r="D9" s="36"/>
      <c r="E9" s="35"/>
      <c r="F9" s="52"/>
      <c r="G9" s="50">
        <f t="shared" si="0"/>
        <v>0</v>
      </c>
    </row>
    <row r="10" spans="3:7" ht="15.75" x14ac:dyDescent="0.25">
      <c r="C10" s="2" t="s">
        <v>8</v>
      </c>
      <c r="D10" s="36"/>
      <c r="E10" s="35"/>
      <c r="F10" s="52"/>
      <c r="G10" s="50">
        <f t="shared" si="0"/>
        <v>0</v>
      </c>
    </row>
    <row r="11" spans="3:7" ht="15.75" x14ac:dyDescent="0.25">
      <c r="C11" s="2" t="s">
        <v>9</v>
      </c>
      <c r="D11" s="36"/>
      <c r="E11" s="35"/>
      <c r="F11" s="52"/>
      <c r="G11" s="50">
        <f t="shared" si="0"/>
        <v>0</v>
      </c>
    </row>
    <row r="12" spans="3:7" ht="15.75" x14ac:dyDescent="0.25">
      <c r="C12" s="2" t="s">
        <v>10</v>
      </c>
      <c r="D12" s="36"/>
      <c r="E12" s="35"/>
      <c r="F12" s="52"/>
      <c r="G12" s="50">
        <f t="shared" si="0"/>
        <v>0</v>
      </c>
    </row>
    <row r="13" spans="3:7" ht="15.75" x14ac:dyDescent="0.25">
      <c r="C13" s="2" t="s">
        <v>11</v>
      </c>
      <c r="D13" s="36"/>
      <c r="E13" s="35"/>
      <c r="F13" s="52"/>
      <c r="G13" s="50">
        <f t="shared" si="0"/>
        <v>0</v>
      </c>
    </row>
    <row r="14" spans="3:7" ht="15.75" x14ac:dyDescent="0.25">
      <c r="C14" s="2" t="s">
        <v>12</v>
      </c>
      <c r="D14" s="36"/>
      <c r="E14" s="35"/>
      <c r="F14" s="52"/>
      <c r="G14" s="50">
        <f t="shared" si="0"/>
        <v>0</v>
      </c>
    </row>
    <row r="15" spans="3:7" ht="15.75" x14ac:dyDescent="0.25">
      <c r="C15" s="2" t="s">
        <v>13</v>
      </c>
      <c r="D15" s="36"/>
      <c r="E15" s="35"/>
      <c r="F15" s="52"/>
      <c r="G15" s="50">
        <f t="shared" si="0"/>
        <v>0</v>
      </c>
    </row>
    <row r="16" spans="3:7" ht="15.75" x14ac:dyDescent="0.25">
      <c r="C16" s="2" t="s">
        <v>14</v>
      </c>
      <c r="D16" s="34"/>
      <c r="E16" s="35"/>
      <c r="F16" s="52"/>
      <c r="G16" s="50">
        <f t="shared" si="0"/>
        <v>0</v>
      </c>
    </row>
    <row r="17" spans="3:7" ht="7.5" customHeight="1" x14ac:dyDescent="0.25">
      <c r="C17" s="2"/>
      <c r="D17" s="28"/>
      <c r="E17" s="24"/>
      <c r="F17" s="29"/>
      <c r="G17" s="37"/>
    </row>
    <row r="18" spans="3:7" ht="15.75" x14ac:dyDescent="0.25">
      <c r="C18" s="9" t="s">
        <v>31</v>
      </c>
      <c r="D18" s="9"/>
      <c r="E18" s="9"/>
      <c r="F18" s="9"/>
      <c r="G18" s="49">
        <f>SUM(G6:G16)</f>
        <v>0</v>
      </c>
    </row>
    <row r="19" spans="3:7" s="14" customFormat="1" ht="8.25" customHeight="1" x14ac:dyDescent="0.25">
      <c r="C19" s="18"/>
      <c r="D19" s="18"/>
      <c r="E19" s="18"/>
      <c r="F19" s="19"/>
      <c r="G19" s="46"/>
    </row>
    <row r="20" spans="3:7" ht="15.75" x14ac:dyDescent="0.25">
      <c r="C20" s="7" t="s">
        <v>15</v>
      </c>
      <c r="D20" s="7"/>
      <c r="E20" s="13"/>
      <c r="F20" s="8"/>
      <c r="G20" s="47"/>
    </row>
    <row r="21" spans="3:7" ht="15.75" x14ac:dyDescent="0.25">
      <c r="C21" s="2" t="s">
        <v>16</v>
      </c>
      <c r="D21" s="38"/>
      <c r="E21" s="39"/>
      <c r="F21" s="26"/>
      <c r="G21" s="50">
        <f>D21*F21</f>
        <v>0</v>
      </c>
    </row>
    <row r="22" spans="3:7" ht="6.75" customHeight="1" x14ac:dyDescent="0.25">
      <c r="C22" s="2"/>
      <c r="D22" s="30"/>
      <c r="F22" s="28"/>
      <c r="G22" s="37"/>
    </row>
    <row r="23" spans="3:7" ht="15.75" x14ac:dyDescent="0.25">
      <c r="C23" s="9" t="s">
        <v>32</v>
      </c>
      <c r="D23" s="9"/>
      <c r="E23" s="9"/>
      <c r="F23" s="9"/>
      <c r="G23" s="49">
        <f>G21</f>
        <v>0</v>
      </c>
    </row>
    <row r="24" spans="3:7" s="14" customFormat="1" ht="9.75" customHeight="1" x14ac:dyDescent="0.25">
      <c r="C24" s="18"/>
      <c r="D24" s="18"/>
      <c r="E24" s="18"/>
      <c r="F24" s="19"/>
    </row>
    <row r="25" spans="3:7" ht="15.75" x14ac:dyDescent="0.25">
      <c r="C25" s="7" t="s">
        <v>17</v>
      </c>
      <c r="D25" s="7"/>
      <c r="E25" s="13"/>
      <c r="F25" s="10"/>
      <c r="G25" s="12"/>
    </row>
    <row r="26" spans="3:7" ht="15.75" x14ac:dyDescent="0.25">
      <c r="C26" s="2" t="s">
        <v>18</v>
      </c>
      <c r="D26" s="40"/>
      <c r="E26" s="41"/>
      <c r="F26" s="26"/>
      <c r="G26" s="50">
        <f>D26*F26</f>
        <v>0</v>
      </c>
    </row>
    <row r="27" spans="3:7" ht="15.75" x14ac:dyDescent="0.25">
      <c r="C27" s="2" t="s">
        <v>19</v>
      </c>
      <c r="D27" s="42"/>
      <c r="E27" s="41"/>
      <c r="F27" s="27"/>
      <c r="G27" s="50">
        <f t="shared" ref="G27:G36" si="1">D27*F27</f>
        <v>0</v>
      </c>
    </row>
    <row r="28" spans="3:7" ht="15.75" x14ac:dyDescent="0.25">
      <c r="C28" s="2" t="s">
        <v>20</v>
      </c>
      <c r="D28" s="42"/>
      <c r="E28" s="41"/>
      <c r="F28" s="27"/>
      <c r="G28" s="50">
        <f t="shared" si="1"/>
        <v>0</v>
      </c>
    </row>
    <row r="29" spans="3:7" ht="15.75" x14ac:dyDescent="0.25">
      <c r="C29" s="2" t="s">
        <v>21</v>
      </c>
      <c r="D29" s="42"/>
      <c r="E29" s="41"/>
      <c r="F29" s="27"/>
      <c r="G29" s="50">
        <f t="shared" si="1"/>
        <v>0</v>
      </c>
    </row>
    <row r="30" spans="3:7" ht="15.75" x14ac:dyDescent="0.25">
      <c r="C30" s="2" t="s">
        <v>22</v>
      </c>
      <c r="D30" s="42"/>
      <c r="E30" s="41"/>
      <c r="F30" s="27"/>
      <c r="G30" s="50">
        <f t="shared" si="1"/>
        <v>0</v>
      </c>
    </row>
    <row r="31" spans="3:7" ht="15.75" x14ac:dyDescent="0.25">
      <c r="C31" s="2" t="s">
        <v>23</v>
      </c>
      <c r="D31" s="43"/>
      <c r="E31" s="44"/>
      <c r="F31" s="27"/>
      <c r="G31" s="50">
        <f t="shared" si="1"/>
        <v>0</v>
      </c>
    </row>
    <row r="32" spans="3:7" ht="15.75" x14ac:dyDescent="0.25">
      <c r="C32" s="2" t="s">
        <v>24</v>
      </c>
      <c r="D32" s="43"/>
      <c r="E32" s="44"/>
      <c r="F32" s="27"/>
      <c r="G32" s="50">
        <f t="shared" si="1"/>
        <v>0</v>
      </c>
    </row>
    <row r="33" spans="3:7" ht="15.75" x14ac:dyDescent="0.25">
      <c r="C33" s="2" t="s">
        <v>25</v>
      </c>
      <c r="D33" s="43"/>
      <c r="E33" s="44"/>
      <c r="F33" s="27"/>
      <c r="G33" s="50">
        <f t="shared" si="1"/>
        <v>0</v>
      </c>
    </row>
    <row r="34" spans="3:7" ht="15.75" x14ac:dyDescent="0.25">
      <c r="C34" s="2" t="s">
        <v>26</v>
      </c>
      <c r="D34" s="42"/>
      <c r="E34" s="41"/>
      <c r="F34" s="27"/>
      <c r="G34" s="50">
        <f t="shared" si="1"/>
        <v>0</v>
      </c>
    </row>
    <row r="35" spans="3:7" ht="15.75" x14ac:dyDescent="0.25">
      <c r="C35" s="2" t="s">
        <v>27</v>
      </c>
      <c r="D35" s="43"/>
      <c r="E35" s="44"/>
      <c r="F35" s="27"/>
      <c r="G35" s="50">
        <f t="shared" si="1"/>
        <v>0</v>
      </c>
    </row>
    <row r="36" spans="3:7" ht="15.75" x14ac:dyDescent="0.25">
      <c r="C36" s="2" t="s">
        <v>28</v>
      </c>
      <c r="D36" s="42"/>
      <c r="E36" s="41"/>
      <c r="F36" s="26"/>
      <c r="G36" s="50">
        <f t="shared" si="1"/>
        <v>0</v>
      </c>
    </row>
    <row r="37" spans="3:7" ht="6" customHeight="1" x14ac:dyDescent="0.25">
      <c r="C37" s="2"/>
      <c r="D37" s="31"/>
      <c r="E37" s="1"/>
      <c r="F37" s="28"/>
      <c r="G37" s="37"/>
    </row>
    <row r="38" spans="3:7" ht="15.75" x14ac:dyDescent="0.25">
      <c r="C38" s="9" t="s">
        <v>33</v>
      </c>
      <c r="D38" s="9"/>
      <c r="E38" s="9"/>
      <c r="F38" s="9"/>
      <c r="G38" s="49">
        <f>SUM(G26:G36)</f>
        <v>0</v>
      </c>
    </row>
    <row r="39" spans="3:7" s="14" customFormat="1" ht="9" customHeight="1" x14ac:dyDescent="0.25">
      <c r="C39" s="18"/>
      <c r="D39" s="18"/>
      <c r="E39" s="18"/>
      <c r="F39" s="19"/>
      <c r="G39" s="46"/>
    </row>
    <row r="40" spans="3:7" ht="15.75" x14ac:dyDescent="0.25">
      <c r="C40" s="11" t="s">
        <v>29</v>
      </c>
      <c r="D40" s="12"/>
      <c r="E40" s="12"/>
      <c r="F40" s="8"/>
      <c r="G40" s="47"/>
    </row>
    <row r="41" spans="3:7" ht="15.75" x14ac:dyDescent="0.25">
      <c r="C41" s="2" t="s">
        <v>30</v>
      </c>
      <c r="D41" s="25">
        <v>1</v>
      </c>
      <c r="F41" s="45"/>
      <c r="G41" s="50">
        <f>D41*F41</f>
        <v>0</v>
      </c>
    </row>
    <row r="42" spans="3:7" ht="6" customHeight="1" x14ac:dyDescent="0.25">
      <c r="C42" s="2"/>
      <c r="D42" s="32"/>
      <c r="F42" s="33"/>
    </row>
    <row r="43" spans="3:7" ht="16.5" thickBot="1" x14ac:dyDescent="0.3">
      <c r="C43" s="9" t="s">
        <v>35</v>
      </c>
      <c r="D43" s="9"/>
      <c r="E43" s="9"/>
      <c r="F43" s="9"/>
      <c r="G43" s="49">
        <f>G41</f>
        <v>0</v>
      </c>
    </row>
    <row r="44" spans="3:7" ht="16.5" thickBot="1" x14ac:dyDescent="0.3">
      <c r="C44" s="22" t="s">
        <v>36</v>
      </c>
      <c r="D44" s="23"/>
      <c r="E44" s="23"/>
      <c r="F44" s="23"/>
      <c r="G44" s="48">
        <f>SUM(G43,G38,G23,G18)</f>
        <v>0</v>
      </c>
    </row>
  </sheetData>
  <sheetProtection algorithmName="SHA-512" hashValue="99RM+8KcRxehxrWfcGOZuec1bZy2Q6f8cmhFu1SnrAl1vpoP68prCcp4hxEClxfBX3HfKP5n+eDyyYeD8xZXeQ==" saltValue="qw2iSxIP2QA55XWAH/AwTg==" spinCount="100000" sheet="1" objects="1" scenarios="1"/>
  <mergeCells count="9">
    <mergeCell ref="C43:F43"/>
    <mergeCell ref="C44:F44"/>
    <mergeCell ref="C2:G2"/>
    <mergeCell ref="C18:F18"/>
    <mergeCell ref="C23:F23"/>
    <mergeCell ref="C38:F38"/>
    <mergeCell ref="C5:D5"/>
    <mergeCell ref="C20:D20"/>
    <mergeCell ref="C25:D2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Bir, Courtney</dc:creator>
  <cp:lastModifiedBy>Bir, Courtney</cp:lastModifiedBy>
  <dcterms:created xsi:type="dcterms:W3CDTF">2021-09-02T19:15:52Z</dcterms:created>
  <dcterms:modified xsi:type="dcterms:W3CDTF">2021-09-02T20:02:18Z</dcterms:modified>
</cp:coreProperties>
</file>