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s://ostatemailokstate-my.sharepoint.com/personal/cassidy_spradlin_okstate_edu/Documents/Attachments/AGECON Extension/County Training Program/Resources/"/>
    </mc:Choice>
  </mc:AlternateContent>
  <bookViews>
    <workbookView xWindow="0" yWindow="0" windowWidth="28800" windowHeight="12300" activeTab="1"/>
  </bookViews>
  <sheets>
    <sheet name="Worksheet" sheetId="1" r:id="rId1"/>
    <sheet name="1161 - 10" sheetId="2" r:id="rId2"/>
    <sheet name="1162 - 23" sheetId="3" r:id="rId3"/>
    <sheet name="Sheet5" sheetId="7" r:id="rId4"/>
    <sheet name="1161 - blank" sheetId="19" r:id="rId5"/>
    <sheet name="Sheet6" sheetId="8" r:id="rId6"/>
    <sheet name="Sheet7" sheetId="9" r:id="rId7"/>
    <sheet name="Sheet8" sheetId="10" r:id="rId8"/>
    <sheet name="Sheet9" sheetId="11" r:id="rId9"/>
    <sheet name="Sheet10" sheetId="12" r:id="rId10"/>
    <sheet name="Sheet11" sheetId="13" r:id="rId11"/>
    <sheet name="Sheet12" sheetId="14" r:id="rId12"/>
    <sheet name="Sheet13" sheetId="15" r:id="rId13"/>
    <sheet name="Sheet14" sheetId="16" r:id="rId14"/>
    <sheet name="Sheet15" sheetId="17" r:id="rId15"/>
    <sheet name="Sheet16" sheetId="18" r:id="rId16"/>
  </sheets>
  <definedNames>
    <definedName name="_xlnm.Print_Area" localSheetId="1">'1161 - 10'!$A$1:$G$242</definedName>
    <definedName name="_xlnm.Print_Area" localSheetId="4">'1161 - blank'!$A$1:$G$239</definedName>
    <definedName name="_xlnm.Print_Area" localSheetId="2">'1162 - 23'!$A$1:$F$241</definedName>
    <definedName name="_xlnm.Print_Area" localSheetId="0">Worksheet!$A$1:$E$59</definedName>
  </definedNames>
  <calcPr calcId="162913"/>
</workbook>
</file>

<file path=xl/calcChain.xml><?xml version="1.0" encoding="utf-8"?>
<calcChain xmlns="http://schemas.openxmlformats.org/spreadsheetml/2006/main">
  <c r="E155" i="2" l="1"/>
  <c r="G173" i="19"/>
  <c r="G168" i="19"/>
  <c r="G159" i="19"/>
  <c r="E154" i="19"/>
  <c r="C154" i="19"/>
  <c r="E153" i="19"/>
  <c r="C153" i="19"/>
  <c r="G155" i="19"/>
  <c r="F146" i="19"/>
  <c r="E146" i="19"/>
  <c r="C146" i="19"/>
  <c r="B146" i="19"/>
  <c r="F145" i="19"/>
  <c r="E145" i="19"/>
  <c r="C145" i="19"/>
  <c r="B145" i="19"/>
  <c r="F144" i="19"/>
  <c r="E144" i="19"/>
  <c r="C144" i="19"/>
  <c r="B144" i="19"/>
  <c r="F143" i="19"/>
  <c r="E143" i="19"/>
  <c r="C143" i="19"/>
  <c r="C147" i="19" s="1"/>
  <c r="B143"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F104" i="19"/>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B138" i="2"/>
  <c r="C138" i="2"/>
  <c r="E138" i="2"/>
  <c r="B139" i="2"/>
  <c r="C139" i="2"/>
  <c r="E139" i="2"/>
  <c r="B140" i="2"/>
  <c r="C140" i="2"/>
  <c r="E140" i="2"/>
  <c r="B141" i="2"/>
  <c r="C141" i="2"/>
  <c r="E141" i="2"/>
  <c r="B142" i="2"/>
  <c r="C142" i="2"/>
  <c r="E142" i="2"/>
  <c r="B143" i="2"/>
  <c r="C143" i="2"/>
  <c r="E143" i="2"/>
  <c r="F143" i="2"/>
  <c r="B144" i="2"/>
  <c r="C144" i="2"/>
  <c r="E144" i="2"/>
  <c r="F144" i="2"/>
  <c r="B145" i="2"/>
  <c r="C145" i="2"/>
  <c r="E145" i="2"/>
  <c r="F145" i="2"/>
  <c r="B146" i="2"/>
  <c r="C146" i="2"/>
  <c r="E146" i="2"/>
  <c r="F146" i="2"/>
  <c r="C152" i="2"/>
  <c r="E152" i="2"/>
  <c r="C153" i="2"/>
  <c r="E153" i="2"/>
  <c r="C154" i="2"/>
  <c r="E154" i="2"/>
  <c r="G158" i="2"/>
  <c r="G140" i="2" s="1"/>
  <c r="G162" i="2"/>
  <c r="G163" i="2"/>
  <c r="G164" i="2"/>
  <c r="G171" i="2"/>
  <c r="G172" i="2"/>
  <c r="F67" i="3"/>
  <c r="F68" i="3"/>
  <c r="F69" i="3"/>
  <c r="F70" i="3"/>
  <c r="F71" i="3"/>
  <c r="F72" i="3"/>
  <c r="F73" i="3"/>
  <c r="F97" i="3" s="1"/>
  <c r="F74" i="3"/>
  <c r="F75" i="3"/>
  <c r="F76" i="3"/>
  <c r="F77" i="3"/>
  <c r="F78" i="3"/>
  <c r="F79" i="3"/>
  <c r="F80" i="3"/>
  <c r="F81" i="3"/>
  <c r="F82" i="3"/>
  <c r="F83" i="3"/>
  <c r="F84" i="3"/>
  <c r="F85" i="3"/>
  <c r="F86" i="3"/>
  <c r="F87" i="3"/>
  <c r="F88" i="3"/>
  <c r="F89" i="3"/>
  <c r="F90" i="3"/>
  <c r="F91" i="3"/>
  <c r="F92" i="3"/>
  <c r="F93" i="3"/>
  <c r="F94" i="3"/>
  <c r="F95" i="3"/>
  <c r="F96" i="3"/>
  <c r="E97" i="3"/>
  <c r="B131" i="3"/>
  <c r="C131" i="3"/>
  <c r="D131" i="3"/>
  <c r="F131" i="3"/>
  <c r="B132" i="3"/>
  <c r="C132" i="3"/>
  <c r="D132" i="3"/>
  <c r="F132" i="3"/>
  <c r="B133" i="3"/>
  <c r="C133" i="3"/>
  <c r="D133" i="3"/>
  <c r="F133" i="3"/>
  <c r="B134" i="3"/>
  <c r="C134" i="3"/>
  <c r="D134" i="3"/>
  <c r="F134" i="3"/>
  <c r="B135" i="3"/>
  <c r="C135" i="3"/>
  <c r="D135" i="3"/>
  <c r="F135" i="3"/>
  <c r="B136" i="3"/>
  <c r="C136" i="3"/>
  <c r="D136" i="3"/>
  <c r="F136" i="3"/>
  <c r="B137" i="3"/>
  <c r="C137" i="3"/>
  <c r="D137" i="3"/>
  <c r="F137" i="3"/>
  <c r="B140" i="3"/>
  <c r="E9" i="1"/>
  <c r="G150" i="2"/>
  <c r="K13" i="1"/>
  <c r="F138" i="2" s="1"/>
  <c r="K14" i="1"/>
  <c r="F139" i="2" s="1"/>
  <c r="E15" i="1"/>
  <c r="G151" i="2"/>
  <c r="K15" i="1"/>
  <c r="F140" i="2"/>
  <c r="E16" i="1"/>
  <c r="G152" i="2" s="1"/>
  <c r="K16" i="1"/>
  <c r="F141" i="2" s="1"/>
  <c r="E17" i="1"/>
  <c r="G153" i="2"/>
  <c r="K17" i="1"/>
  <c r="F142" i="2"/>
  <c r="E18" i="1"/>
  <c r="G154" i="2" s="1"/>
  <c r="E23" i="1"/>
  <c r="G157" i="2" s="1"/>
  <c r="G159" i="2" s="1"/>
  <c r="E37" i="1"/>
  <c r="E44" i="1"/>
  <c r="K55" i="1"/>
  <c r="E131" i="3"/>
  <c r="K56" i="1"/>
  <c r="E132" i="3" s="1"/>
  <c r="K57" i="1"/>
  <c r="E133" i="3" s="1"/>
  <c r="K58" i="1"/>
  <c r="E134" i="3"/>
  <c r="E59" i="1"/>
  <c r="K59" i="1"/>
  <c r="E135" i="3" s="1"/>
  <c r="K60" i="1"/>
  <c r="E136" i="3"/>
  <c r="K61" i="1"/>
  <c r="E137" i="3"/>
  <c r="E19" i="1"/>
  <c r="E25" i="1"/>
  <c r="G147" i="19"/>
  <c r="G104" i="19"/>
  <c r="B147" i="19" l="1"/>
  <c r="E147" i="19"/>
  <c r="G174" i="2"/>
  <c r="G142" i="2" s="1"/>
  <c r="F104" i="2"/>
  <c r="G104" i="2"/>
  <c r="G139" i="2"/>
  <c r="F147" i="2"/>
  <c r="C140" i="3"/>
  <c r="B147" i="2"/>
  <c r="E140" i="3"/>
  <c r="G156" i="2"/>
  <c r="G138" i="2" s="1"/>
  <c r="D140" i="3"/>
  <c r="C147" i="2"/>
  <c r="F147" i="19"/>
  <c r="F140" i="3"/>
  <c r="E147" i="2"/>
  <c r="G168" i="2"/>
  <c r="G141" i="2" s="1"/>
  <c r="G147" i="2" l="1"/>
</calcChain>
</file>

<file path=xl/comments1.xml><?xml version="1.0" encoding="utf-8"?>
<comments xmlns="http://schemas.openxmlformats.org/spreadsheetml/2006/main">
  <authors>
    <author>addcox</author>
  </authors>
  <commentList>
    <comment ref="G71" authorId="0" shapeId="0">
      <text>
        <r>
          <rPr>
            <b/>
            <sz val="9"/>
            <color indexed="81"/>
            <rFont val="Tahoma"/>
            <family val="2"/>
          </rPr>
          <t>addcox:</t>
        </r>
        <r>
          <rPr>
            <sz val="9"/>
            <color indexed="81"/>
            <rFont val="Tahoma"/>
            <family val="2"/>
          </rPr>
          <t xml:space="preserve">
missing cents column</t>
        </r>
      </text>
    </comment>
    <comment ref="B135" authorId="0" shapeId="0">
      <text>
        <r>
          <rPr>
            <b/>
            <sz val="9"/>
            <color indexed="81"/>
            <rFont val="Tahoma"/>
            <family val="2"/>
          </rPr>
          <t>addcox:</t>
        </r>
        <r>
          <rPr>
            <sz val="9"/>
            <color indexed="81"/>
            <rFont val="Tahoma"/>
            <family val="2"/>
          </rPr>
          <t xml:space="preserve">
missing cents columns</t>
        </r>
      </text>
    </comment>
  </commentList>
</comments>
</file>

<file path=xl/sharedStrings.xml><?xml version="1.0" encoding="utf-8"?>
<sst xmlns="http://schemas.openxmlformats.org/spreadsheetml/2006/main" count="387" uniqueCount="176">
  <si>
    <t>OFFICER'S ANNUAL REPORT</t>
  </si>
  <si>
    <t>FORM 1161</t>
  </si>
  <si>
    <t>10 - County Clerk</t>
  </si>
  <si>
    <t>PERSONAL SERVICES:</t>
  </si>
  <si>
    <t>Officer's Salary</t>
  </si>
  <si>
    <t>Monthly</t>
  </si>
  <si>
    <t>Annual</t>
  </si>
  <si>
    <t>Deputies</t>
  </si>
  <si>
    <t># Receiving</t>
  </si>
  <si>
    <t>Salary</t>
  </si>
  <si>
    <t>this Pay</t>
  </si>
  <si>
    <t>per Month</t>
  </si>
  <si>
    <t>1st Deputy</t>
  </si>
  <si>
    <t>2nd Deputy</t>
  </si>
  <si>
    <t>3rd Deputy</t>
  </si>
  <si>
    <t>4th Deputy</t>
  </si>
  <si>
    <t>Part time Salaries</t>
  </si>
  <si>
    <t>Total Annual Salaries</t>
  </si>
  <si>
    <t xml:space="preserve">     Travel Expenses as Authorized and/or Defined by Law</t>
  </si>
  <si>
    <t>Maintenance &amp; Operation</t>
  </si>
  <si>
    <t xml:space="preserve">     Postage, Telephone and Telegraph</t>
  </si>
  <si>
    <t xml:space="preserve">     Books, Printed Forms, Ledgers and other Supplies</t>
  </si>
  <si>
    <t xml:space="preserve">     Repair and Upkeep of Offic eFurniture, Machines and Equipment</t>
  </si>
  <si>
    <t>TOTAL FOR MAINTENANCE &amp; OPERATION</t>
  </si>
  <si>
    <t>Capital Outlay:</t>
  </si>
  <si>
    <t>Furniture, Machines and Equipment to be replaced</t>
  </si>
  <si>
    <t>Additional Furniture, Machines and Euqipment Needed</t>
  </si>
  <si>
    <t>TOTAL FOR CAPITAL OUTLAY</t>
  </si>
  <si>
    <t>FORM 1162</t>
  </si>
  <si>
    <t>23 - Insurance &amp; Benefits</t>
  </si>
  <si>
    <t>1   Health Insurance</t>
  </si>
  <si>
    <t>4  Property Insurance</t>
  </si>
  <si>
    <t>5  Workers' Comp.</t>
  </si>
  <si>
    <t>6  Unemployment</t>
  </si>
  <si>
    <t>7  Retirement</t>
  </si>
  <si>
    <t>8  Self Insurance</t>
  </si>
  <si>
    <t>9  OASI</t>
  </si>
  <si>
    <t>1a  Personal Services</t>
  </si>
  <si>
    <t>1b  Part-time Help</t>
  </si>
  <si>
    <t>1c  Travel Expense</t>
  </si>
  <si>
    <t>2    Maintenance and Operation</t>
  </si>
  <si>
    <t>3    Capital Outlay</t>
  </si>
  <si>
    <t>County Officer's Annual Report</t>
  </si>
  <si>
    <t>Please Read Carefully</t>
  </si>
  <si>
    <t xml:space="preserve">This form is designed for use by all INDEPENDENT OFFICES AND AGENCIES </t>
  </si>
  <si>
    <t>including the following:</t>
  </si>
  <si>
    <t>"01"  DISTRICT ATTORNEY</t>
  </si>
  <si>
    <t>"04"  COUNTY SHERIFF</t>
  </si>
  <si>
    <t>"06"  COUNTY TREASURER</t>
  </si>
  <si>
    <t>"08"  COUNTY COMMISSIONERS</t>
  </si>
  <si>
    <t>"10"  COUNTY CLERK</t>
  </si>
  <si>
    <t>"14"  COURT CLERK</t>
  </si>
  <si>
    <t>"16"  COUNTY ASSESSOR</t>
  </si>
  <si>
    <t>"17"  REVALUATION</t>
  </si>
  <si>
    <t>"21"  COUNTY EXCISE-EQUALIZATION BOARD</t>
  </si>
  <si>
    <t>"22"  ELECTION BOARD</t>
  </si>
  <si>
    <t>"24" PURCHASING</t>
  </si>
  <si>
    <t>S.A. &amp; I. No. 1161</t>
  </si>
  <si>
    <t>Noble County, Oklahoma</t>
  </si>
  <si>
    <t>ANNUAL REPORT FOR THE FISCAL YEAR ENDING JUNE 30, 1999</t>
  </si>
  <si>
    <t>AND ESTIMATE OF EARNINGS OF THE ENSUING FISCAL YEAR</t>
  </si>
  <si>
    <t>S.A. &amp; I. 1161 (1985)</t>
  </si>
  <si>
    <t>REPORT AND ESTIMATE OF EARNINGS</t>
  </si>
  <si>
    <t>CLASS OF ITEMS</t>
  </si>
  <si>
    <t>Collections of</t>
  </si>
  <si>
    <t>90% Normally</t>
  </si>
  <si>
    <t>The Year Just</t>
  </si>
  <si>
    <t>Recurrent Sources</t>
  </si>
  <si>
    <t>(List only fees turned to County General Fund)</t>
  </si>
  <si>
    <t>Closed</t>
  </si>
  <si>
    <t>of Preceding Year</t>
  </si>
  <si>
    <t>Total Earnings</t>
  </si>
  <si>
    <t>Office of County Clerk (10)</t>
  </si>
  <si>
    <r>
      <t>ANNUAL REPORT FOR THE FISCAL YEAR ENDING JUNE 30, 19</t>
    </r>
    <r>
      <rPr>
        <u/>
        <sz val="10"/>
        <color indexed="8"/>
        <rFont val="Arial"/>
        <family val="2"/>
      </rPr>
      <t>99</t>
    </r>
  </si>
  <si>
    <t>AND ESTIMATE OF NEEDS FOR THE ENSUING FISCAL YEAR</t>
  </si>
  <si>
    <t>REPORT OF PRIOR EXPENDITURES AND ESTIMATE OF NEEDS</t>
  </si>
  <si>
    <t>CLASSIFICATION</t>
  </si>
  <si>
    <t>Net Amount</t>
  </si>
  <si>
    <t>Determined</t>
  </si>
  <si>
    <t xml:space="preserve">Estimate </t>
  </si>
  <si>
    <t>Items of Expense</t>
  </si>
  <si>
    <t>Appropriations</t>
  </si>
  <si>
    <t>Warrants</t>
  </si>
  <si>
    <t>Unencumbered</t>
  </si>
  <si>
    <t>of</t>
  </si>
  <si>
    <t>by Excise Board</t>
  </si>
  <si>
    <t>Issued</t>
  </si>
  <si>
    <t>Reserves</t>
  </si>
  <si>
    <t>by Officer</t>
  </si>
  <si>
    <t>Needs</t>
  </si>
  <si>
    <t>TOTAL</t>
  </si>
  <si>
    <t>SET OUT BELOW ANY DETAIL DEEMED ESSENTIAL TO EXPLAIN ESTIMATE FOR ENSUING YEAR</t>
  </si>
  <si>
    <t>Personal Services</t>
  </si>
  <si>
    <t xml:space="preserve">     Statutory Annual Salary of Principal Officer</t>
  </si>
  <si>
    <t xml:space="preserve">     Annual Salary of First Deputy</t>
  </si>
  <si>
    <t xml:space="preserve">Annual Salary of Second Deputies </t>
  </si>
  <si>
    <t>at</t>
  </si>
  <si>
    <t>Per Annum</t>
  </si>
  <si>
    <t>Annual Salary of Third Deputies</t>
  </si>
  <si>
    <t>Annual Salary of Fourth Deputies</t>
  </si>
  <si>
    <t xml:space="preserve">     TOTAL OF PRINCIPAL OFFICER AND DEPUTIES SALARIES</t>
  </si>
  <si>
    <t xml:space="preserve">     Wages and/or Compensation of Part-time Help</t>
  </si>
  <si>
    <t>TOTAL FOR ALL PERSONAL SERVICES</t>
  </si>
  <si>
    <t xml:space="preserve">     Repair and Upkeep of Office Furniture, Machines and Equipment</t>
  </si>
  <si>
    <t xml:space="preserve">     Other (Specify):</t>
  </si>
  <si>
    <t>Additional Furniture, Machines and Equipment Needed</t>
  </si>
  <si>
    <t>ANNUAL REPORT</t>
  </si>
  <si>
    <t>of the</t>
  </si>
  <si>
    <t>Earnings and Expenditures</t>
  </si>
  <si>
    <t>for</t>
  </si>
  <si>
    <t>FISCAL YEAR ENDING</t>
  </si>
  <si>
    <t>and</t>
  </si>
  <si>
    <t>Estimated Income</t>
  </si>
  <si>
    <t>and Needs</t>
  </si>
  <si>
    <t>FOR ENSUING FISCAL YEAR</t>
  </si>
  <si>
    <t>Filed this _______________ day of ____________, 1999</t>
  </si>
  <si>
    <t>___________________________County Clerk</t>
  </si>
  <si>
    <t>By ___________________________ Deputy</t>
  </si>
  <si>
    <t xml:space="preserve">This form is designed for use by all DEPENDENT OFFICES and CONTRACTUAL AGENCIES </t>
  </si>
  <si>
    <t>"02"  Law Library</t>
  </si>
  <si>
    <t>"09"  OSU Extension Center</t>
  </si>
  <si>
    <t>"18"  Juvenile Detention</t>
  </si>
  <si>
    <t xml:space="preserve">"20"  General Government </t>
  </si>
  <si>
    <t>"23" Insurance &amp; Benefits</t>
  </si>
  <si>
    <t>"27"  Food Stamp</t>
  </si>
  <si>
    <t>"28" Charity</t>
  </si>
  <si>
    <t>"30" Recording</t>
  </si>
  <si>
    <t>"80" Highway Budget</t>
  </si>
  <si>
    <t>"83" County Cemetery</t>
  </si>
  <si>
    <t>"84"  Free Fair Budget</t>
  </si>
  <si>
    <t>"34" Civil Defense</t>
  </si>
  <si>
    <t>S.A. &amp; I. No. 1162</t>
  </si>
  <si>
    <r>
      <t xml:space="preserve">Office of :  </t>
    </r>
    <r>
      <rPr>
        <u/>
        <sz val="10"/>
        <color indexed="8"/>
        <rFont val="Arial"/>
        <family val="2"/>
      </rPr>
      <t>INSURANCE &amp; BENEFITS (23)</t>
    </r>
  </si>
  <si>
    <t>S.A. &amp; I. 1162 (1985)</t>
  </si>
  <si>
    <t>Office of Insurance &amp; Benefits (23)</t>
  </si>
  <si>
    <t>23-Insurance &amp; Benefits</t>
  </si>
  <si>
    <t xml:space="preserve">Previous Year </t>
  </si>
  <si>
    <t xml:space="preserve">Budgeted </t>
  </si>
  <si>
    <t>Amount</t>
  </si>
  <si>
    <t>Unemcumbered</t>
  </si>
  <si>
    <t>Total</t>
  </si>
  <si>
    <t xml:space="preserve"> </t>
  </si>
  <si>
    <t>ANNUAL REPORT FOR THE FISCAL YEAR ENDING JUNE 30, ____</t>
  </si>
  <si>
    <t>Office of :  ____________________</t>
  </si>
  <si>
    <t>Office of ____________________</t>
  </si>
  <si>
    <t xml:space="preserve"> _______________</t>
  </si>
  <si>
    <t>6/30/______</t>
  </si>
  <si>
    <t>Filed this _______________ day of ____________, ______</t>
  </si>
  <si>
    <t>___________________________County ________</t>
  </si>
  <si>
    <t xml:space="preserve">                        REPORT OF PRIOR EXPENDITURES AND ESTIMATE OF NEEDS</t>
  </si>
  <si>
    <t xml:space="preserve">             "A"  DISTRICT ATTORNEY</t>
  </si>
  <si>
    <t xml:space="preserve">                 "B"  COUNTY SHERIFF</t>
  </si>
  <si>
    <t xml:space="preserve">                     "C"  COUNTY TREASURER</t>
  </si>
  <si>
    <t xml:space="preserve">                          "D"  COUNTY COMMISSIONERS</t>
  </si>
  <si>
    <t xml:space="preserve">                               "F"  COUNTY CLERK</t>
  </si>
  <si>
    <t xml:space="preserve">                                   "H"  COUNTY ASSESSOR</t>
  </si>
  <si>
    <t xml:space="preserve">                                        "I"  COURT CLERK</t>
  </si>
  <si>
    <t xml:space="preserve">                                           "J"  DISTRICT COURT</t>
  </si>
  <si>
    <t xml:space="preserve">                                               "SL"  ELECTION BOARD</t>
  </si>
  <si>
    <t xml:space="preserve">                                                      "SO"  VISUAL INSPECTION</t>
  </si>
  <si>
    <t xml:space="preserve">                                                              "U" COUNTY EXCISE-EQUALIZATION BOARD</t>
  </si>
  <si>
    <t>S.A. &amp; I. No. 1161 (2000)</t>
  </si>
  <si>
    <r>
      <t xml:space="preserve">Department____________              Office of :  </t>
    </r>
    <r>
      <rPr>
        <u/>
        <sz val="10"/>
        <color indexed="8"/>
        <rFont val="Arial"/>
        <family val="2"/>
      </rPr>
      <t>COUNTY CLERK (10)</t>
    </r>
  </si>
  <si>
    <t>ANNUAL REPORT FOR THE FISCAL YEAR ENDING JUNE 30, 20___</t>
  </si>
  <si>
    <t>S.A. &amp; I. 1161 (2000)</t>
  </si>
  <si>
    <t>Annual Salary of               Deputies</t>
  </si>
  <si>
    <t xml:space="preserve">                  Travel Expenses as Authorized and/or Defined by Law</t>
  </si>
  <si>
    <t xml:space="preserve">                  Wages and/or Compensation of Part-time Help</t>
  </si>
  <si>
    <t xml:space="preserve">       Respectfully Submitted,</t>
  </si>
  <si>
    <t xml:space="preserve">       ___________________________________  Official Title ______________________________</t>
  </si>
  <si>
    <r>
      <t xml:space="preserve"> ___</t>
    </r>
    <r>
      <rPr>
        <b/>
        <u/>
        <sz val="8"/>
        <color indexed="8"/>
        <rFont val="Arial"/>
        <family val="2"/>
      </rPr>
      <t>10-County Clerk___</t>
    </r>
  </si>
  <si>
    <t>June 30. 20___</t>
  </si>
  <si>
    <t xml:space="preserve">                                                        Filed this ______ day of ____________, 20___</t>
  </si>
  <si>
    <t xml:space="preserve">                                                          __________________________County Clerk</t>
  </si>
  <si>
    <t xml:space="preserve">                                                          By ___________________________ Deputy</t>
  </si>
  <si>
    <r>
      <rPr>
        <u/>
        <sz val="10"/>
        <color indexed="8"/>
        <rFont val="Arial"/>
        <family val="2"/>
      </rPr>
      <t>Noble</t>
    </r>
    <r>
      <rPr>
        <sz val="10"/>
        <color indexed="8"/>
        <rFont val="Arial"/>
        <family val="2"/>
      </rPr>
      <t xml:space="preserve"> County, Oklahoma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</si>
</sst>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mm\ dd\,\ yyyy"/>
  </numFmts>
  <fonts count="35" x14ac:knownFonts="1">
    <font>
      <sz val="10"/>
      <name val="Arial"/>
    </font>
    <font>
      <i/>
      <sz val="10"/>
      <name val="Arial"/>
    </font>
    <font>
      <sz val="10"/>
      <name val="Arial"/>
    </font>
    <font>
      <sz val="14"/>
      <name val="Arial"/>
      <family val="2"/>
    </font>
    <font>
      <b/>
      <sz val="14"/>
      <name val="Arial"/>
    </font>
    <font>
      <sz val="16"/>
      <name val="Arial"/>
      <family val="2"/>
    </font>
    <font>
      <sz val="16"/>
      <name val="Arial"/>
    </font>
    <font>
      <sz val="8"/>
      <name val="Arial"/>
      <family val="2"/>
    </font>
    <font>
      <sz val="6"/>
      <name val="Arial"/>
      <family val="2"/>
    </font>
    <font>
      <b/>
      <sz val="8"/>
      <name val="Arial"/>
    </font>
    <font>
      <sz val="8"/>
      <color indexed="10"/>
      <name val="Arial"/>
      <family val="2"/>
    </font>
    <font>
      <sz val="10"/>
      <color indexed="10"/>
      <name val="Arial"/>
      <family val="2"/>
    </font>
    <font>
      <b/>
      <sz val="8"/>
      <color indexed="10"/>
      <name val="Arial"/>
      <family val="2"/>
    </font>
    <font>
      <sz val="10"/>
      <color indexed="8"/>
      <name val="Arial"/>
      <family val="2"/>
    </font>
    <font>
      <u/>
      <sz val="10"/>
      <color indexed="8"/>
      <name val="Arial"/>
      <family val="2"/>
    </font>
    <font>
      <b/>
      <sz val="10"/>
      <name val="Arial"/>
      <family val="2"/>
    </font>
    <font>
      <sz val="10"/>
      <name val="Arial"/>
      <family val="2"/>
    </font>
    <font>
      <sz val="12"/>
      <name val="Arial"/>
      <family val="2"/>
    </font>
    <font>
      <b/>
      <sz val="8"/>
      <name val="Arial"/>
      <family val="2"/>
    </font>
    <font>
      <sz val="8"/>
      <color indexed="8"/>
      <name val="Arial"/>
      <family val="2"/>
    </font>
    <font>
      <sz val="8"/>
      <color indexed="13"/>
      <name val="Arial"/>
      <family val="2"/>
    </font>
    <font>
      <sz val="6"/>
      <color indexed="8"/>
      <name val="Arial"/>
      <family val="2"/>
    </font>
    <font>
      <b/>
      <sz val="10"/>
      <color indexed="8"/>
      <name val="Arial"/>
      <family val="2"/>
    </font>
    <font>
      <sz val="7"/>
      <color indexed="8"/>
      <name val="Arial"/>
      <family val="2"/>
    </font>
    <font>
      <sz val="9"/>
      <color indexed="8"/>
      <name val="Arial"/>
      <family val="2"/>
    </font>
    <font>
      <b/>
      <sz val="8"/>
      <color indexed="8"/>
      <name val="Arial"/>
      <family val="2"/>
    </font>
    <font>
      <i/>
      <sz val="8"/>
      <color indexed="8"/>
      <name val="Arial"/>
      <family val="2"/>
    </font>
    <font>
      <b/>
      <sz val="12"/>
      <color indexed="10"/>
      <name val="Arial"/>
    </font>
    <font>
      <b/>
      <sz val="8"/>
      <color indexed="13"/>
      <name val="Arial"/>
    </font>
    <font>
      <sz val="14"/>
      <color indexed="10"/>
      <name val="Arial"/>
      <family val="2"/>
    </font>
    <font>
      <sz val="8"/>
      <name val="Arial"/>
    </font>
    <font>
      <sz val="9"/>
      <color indexed="81"/>
      <name val="Tahoma"/>
      <family val="2"/>
    </font>
    <font>
      <b/>
      <sz val="9"/>
      <color indexed="81"/>
      <name val="Tahoma"/>
      <family val="2"/>
    </font>
    <font>
      <u/>
      <sz val="8"/>
      <color indexed="8"/>
      <name val="Arial"/>
      <family val="2"/>
    </font>
    <font>
      <b/>
      <u/>
      <sz val="8"/>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dotted">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s>
  <cellStyleXfs count="2">
    <xf numFmtId="0" fontId="0" fillId="0" borderId="0"/>
    <xf numFmtId="44" fontId="2" fillId="0" borderId="0" applyFont="0" applyFill="0" applyBorder="0" applyAlignment="0" applyProtection="0"/>
  </cellStyleXfs>
  <cellXfs count="308">
    <xf numFmtId="0" fontId="0" fillId="0" borderId="0" xfId="0"/>
    <xf numFmtId="0" fontId="0" fillId="0" borderId="0" xfId="0" applyAlignment="1">
      <alignment horizontal="centerContinuous"/>
    </xf>
    <xf numFmtId="0" fontId="3" fillId="0" borderId="0" xfId="0" applyFont="1" applyAlignment="1">
      <alignment horizontal="centerContinuous"/>
    </xf>
    <xf numFmtId="0" fontId="3" fillId="0" borderId="0" xfId="0" applyFont="1"/>
    <xf numFmtId="0" fontId="4" fillId="0" borderId="0" xfId="0" applyFont="1" applyAlignment="1">
      <alignment horizontal="centerContinuous"/>
    </xf>
    <xf numFmtId="0" fontId="1" fillId="0" borderId="0" xfId="0" applyFont="1" applyAlignment="1">
      <alignment horizontal="centerContinuous"/>
    </xf>
    <xf numFmtId="0" fontId="1" fillId="0" borderId="0" xfId="0" applyFont="1"/>
    <xf numFmtId="0" fontId="0" fillId="0" borderId="0" xfId="0" applyAlignment="1"/>
    <xf numFmtId="0" fontId="6" fillId="0" borderId="0" xfId="0" applyFont="1" applyAlignment="1"/>
    <xf numFmtId="0" fontId="5" fillId="0" borderId="0" xfId="0" applyFont="1" applyAlignment="1"/>
    <xf numFmtId="0" fontId="0" fillId="0" borderId="0" xfId="0" applyBorder="1"/>
    <xf numFmtId="0" fontId="0" fillId="0" borderId="0" xfId="0" applyBorder="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applyProtection="1"/>
    <xf numFmtId="44" fontId="7" fillId="0" borderId="0" xfId="1" applyFont="1" applyBorder="1"/>
    <xf numFmtId="44" fontId="10" fillId="0" borderId="0" xfId="1" applyFont="1" applyBorder="1"/>
    <xf numFmtId="0" fontId="10" fillId="0" borderId="0" xfId="0" applyFont="1" applyBorder="1" applyAlignment="1"/>
    <xf numFmtId="0" fontId="7" fillId="0" borderId="0" xfId="0" applyFont="1" applyBorder="1" applyAlignment="1"/>
    <xf numFmtId="44" fontId="10" fillId="0" borderId="0" xfId="1" applyFont="1" applyBorder="1" applyAlignment="1"/>
    <xf numFmtId="0" fontId="10" fillId="0" borderId="1" xfId="0" applyFont="1" applyBorder="1" applyAlignment="1"/>
    <xf numFmtId="0" fontId="10" fillId="0" borderId="2" xfId="0" applyFont="1" applyBorder="1" applyAlignment="1">
      <alignment horizontal="center"/>
    </xf>
    <xf numFmtId="0" fontId="12" fillId="0" borderId="2" xfId="0" applyFont="1" applyBorder="1" applyAlignment="1">
      <alignment horizontal="center"/>
    </xf>
    <xf numFmtId="44" fontId="10" fillId="0" borderId="2" xfId="1" applyFont="1" applyBorder="1"/>
    <xf numFmtId="44" fontId="11" fillId="0" borderId="0" xfId="0" applyNumberFormat="1" applyFont="1" applyBorder="1" applyAlignment="1"/>
    <xf numFmtId="0" fontId="10" fillId="0" borderId="3" xfId="0" applyFont="1" applyBorder="1" applyAlignment="1">
      <alignment horizontal="center"/>
    </xf>
    <xf numFmtId="0" fontId="7" fillId="0" borderId="0" xfId="0" applyFont="1"/>
    <xf numFmtId="0" fontId="15" fillId="0" borderId="0" xfId="0" applyFont="1" applyAlignment="1">
      <alignment horizontal="centerContinuous"/>
    </xf>
    <xf numFmtId="0" fontId="16" fillId="0" borderId="0" xfId="0" applyFont="1" applyAlignment="1">
      <alignment horizontal="centerContinuous"/>
    </xf>
    <xf numFmtId="0" fontId="7" fillId="0" borderId="0" xfId="0" applyFont="1" applyAlignment="1"/>
    <xf numFmtId="0" fontId="7" fillId="0" borderId="4" xfId="0" applyFont="1" applyBorder="1"/>
    <xf numFmtId="0" fontId="7" fillId="0" borderId="3" xfId="0" applyFont="1" applyBorder="1"/>
    <xf numFmtId="0" fontId="7" fillId="0" borderId="5" xfId="0" applyFont="1" applyBorder="1"/>
    <xf numFmtId="0" fontId="7" fillId="0" borderId="6" xfId="0" applyFont="1" applyBorder="1" applyAlignment="1">
      <alignment horizontal="centerContinuous"/>
    </xf>
    <xf numFmtId="0" fontId="0" fillId="0" borderId="0" xfId="0" applyBorder="1" applyAlignment="1">
      <alignment horizontal="centerContinuous"/>
    </xf>
    <xf numFmtId="0" fontId="8" fillId="0" borderId="0" xfId="0" applyFont="1" applyAlignment="1">
      <alignment horizontal="centerContinuous"/>
    </xf>
    <xf numFmtId="0" fontId="17" fillId="0" borderId="0" xfId="0" applyFont="1" applyAlignment="1"/>
    <xf numFmtId="0" fontId="17" fillId="0" borderId="0" xfId="0" applyFont="1" applyFill="1" applyAlignment="1"/>
    <xf numFmtId="0" fontId="3" fillId="0" borderId="0" xfId="0" applyFont="1" applyAlignment="1"/>
    <xf numFmtId="0" fontId="1" fillId="0" borderId="0" xfId="0" applyFont="1" applyAlignment="1"/>
    <xf numFmtId="0" fontId="17" fillId="0" borderId="0" xfId="0" applyFont="1" applyFill="1" applyAlignment="1">
      <alignment horizontal="centerContinuous"/>
    </xf>
    <xf numFmtId="0" fontId="17" fillId="0" borderId="0" xfId="0" applyFont="1" applyAlignment="1">
      <alignment horizontal="centerContinuous"/>
    </xf>
    <xf numFmtId="0" fontId="7" fillId="0" borderId="0" xfId="0" applyFont="1" applyBorder="1"/>
    <xf numFmtId="0" fontId="9" fillId="0" borderId="0" xfId="0" applyFont="1" applyBorder="1" applyAlignment="1"/>
    <xf numFmtId="44" fontId="0" fillId="0" borderId="0" xfId="1" applyFont="1" applyBorder="1" applyAlignment="1"/>
    <xf numFmtId="44" fontId="2" fillId="0" borderId="0" xfId="1" applyBorder="1" applyAlignment="1"/>
    <xf numFmtId="0" fontId="16" fillId="0" borderId="0" xfId="0" applyFont="1" applyFill="1" applyAlignment="1">
      <alignment horizontal="centerContinuous"/>
    </xf>
    <xf numFmtId="0" fontId="7" fillId="3" borderId="0" xfId="0" applyFont="1" applyFill="1"/>
    <xf numFmtId="0" fontId="18" fillId="3" borderId="0" xfId="0" applyFont="1" applyFill="1" applyAlignment="1">
      <alignment horizontal="centerContinuous"/>
    </xf>
    <xf numFmtId="0" fontId="10" fillId="3" borderId="0" xfId="0" applyFont="1" applyFill="1" applyAlignment="1">
      <alignment horizontal="centerContinuous"/>
    </xf>
    <xf numFmtId="0" fontId="10" fillId="0" borderId="0" xfId="0" applyFont="1" applyAlignment="1"/>
    <xf numFmtId="0" fontId="10" fillId="0" borderId="3" xfId="0" applyFont="1" applyBorder="1" applyAlignment="1"/>
    <xf numFmtId="0" fontId="10" fillId="0" borderId="3" xfId="0" applyFont="1" applyBorder="1" applyAlignment="1">
      <alignment horizontal="centerContinuous"/>
    </xf>
    <xf numFmtId="0" fontId="7" fillId="0" borderId="6" xfId="0" applyFont="1" applyBorder="1"/>
    <xf numFmtId="0" fontId="10" fillId="0" borderId="7" xfId="0" applyFont="1" applyBorder="1" applyAlignment="1">
      <alignment horizontal="center"/>
    </xf>
    <xf numFmtId="0" fontId="10" fillId="0" borderId="7" xfId="0" applyFont="1" applyBorder="1"/>
    <xf numFmtId="0" fontId="10" fillId="0" borderId="8" xfId="0" applyFont="1" applyBorder="1" applyAlignment="1">
      <alignment horizontal="right"/>
    </xf>
    <xf numFmtId="44" fontId="10" fillId="0" borderId="0" xfId="0" applyNumberFormat="1" applyFont="1" applyBorder="1"/>
    <xf numFmtId="44" fontId="7" fillId="0" borderId="0" xfId="0" applyNumberFormat="1" applyFont="1" applyBorder="1"/>
    <xf numFmtId="0" fontId="10" fillId="0" borderId="0" xfId="0" applyFont="1" applyBorder="1" applyAlignment="1">
      <alignment horizontal="right"/>
    </xf>
    <xf numFmtId="0" fontId="7" fillId="0" borderId="9" xfId="0" applyFont="1" applyBorder="1"/>
    <xf numFmtId="0" fontId="10" fillId="0" borderId="0" xfId="0" applyFont="1" applyBorder="1"/>
    <xf numFmtId="0" fontId="7" fillId="0" borderId="1" xfId="0" applyFont="1" applyBorder="1"/>
    <xf numFmtId="0" fontId="10" fillId="0" borderId="3" xfId="0" applyFont="1" applyBorder="1"/>
    <xf numFmtId="0" fontId="7" fillId="0" borderId="2" xfId="0" applyFont="1" applyBorder="1"/>
    <xf numFmtId="0" fontId="20" fillId="3" borderId="0" xfId="0" applyFont="1" applyFill="1"/>
    <xf numFmtId="0" fontId="20" fillId="0" borderId="0" xfId="0" applyFont="1"/>
    <xf numFmtId="44" fontId="7" fillId="0" borderId="0" xfId="1" applyFont="1" applyBorder="1" applyProtection="1">
      <protection locked="0"/>
    </xf>
    <xf numFmtId="44" fontId="7" fillId="0" borderId="10" xfId="1" applyFont="1" applyBorder="1" applyProtection="1">
      <protection locked="0"/>
    </xf>
    <xf numFmtId="0" fontId="12" fillId="0" borderId="0" xfId="0" applyFont="1" applyBorder="1" applyAlignment="1"/>
    <xf numFmtId="44" fontId="10" fillId="0" borderId="1" xfId="1" applyFont="1" applyBorder="1"/>
    <xf numFmtId="44" fontId="10" fillId="0" borderId="11" xfId="1" applyFont="1" applyBorder="1"/>
    <xf numFmtId="0" fontId="10" fillId="0" borderId="5" xfId="0" applyFont="1" applyBorder="1" applyAlignment="1">
      <alignment horizontal="center"/>
    </xf>
    <xf numFmtId="0" fontId="10" fillId="0" borderId="11" xfId="0" applyFont="1" applyBorder="1" applyAlignment="1">
      <alignment horizontal="center"/>
    </xf>
    <xf numFmtId="0" fontId="10" fillId="0" borderId="5" xfId="0" applyFont="1" applyBorder="1" applyAlignment="1">
      <alignment horizontal="centerContinuous"/>
    </xf>
    <xf numFmtId="44" fontId="10" fillId="0" borderId="1" xfId="1" applyFont="1" applyBorder="1" applyAlignment="1"/>
    <xf numFmtId="0" fontId="10" fillId="0" borderId="1" xfId="0" applyFont="1" applyBorder="1" applyAlignment="1">
      <alignment horizontal="center"/>
    </xf>
    <xf numFmtId="0" fontId="10" fillId="0" borderId="12" xfId="0" applyFont="1" applyBorder="1" applyAlignment="1">
      <alignment horizontal="center"/>
    </xf>
    <xf numFmtId="44" fontId="10" fillId="0" borderId="13" xfId="1" applyFont="1" applyBorder="1"/>
    <xf numFmtId="44" fontId="10" fillId="0" borderId="14" xfId="1" applyFont="1" applyBorder="1"/>
    <xf numFmtId="44" fontId="10" fillId="0" borderId="1" xfId="0" applyNumberFormat="1" applyFont="1" applyBorder="1"/>
    <xf numFmtId="44" fontId="7" fillId="0" borderId="1" xfId="0" applyNumberFormat="1" applyFont="1" applyBorder="1"/>
    <xf numFmtId="44" fontId="10" fillId="0" borderId="1" xfId="0" applyNumberFormat="1" applyFont="1" applyBorder="1" applyAlignment="1"/>
    <xf numFmtId="0" fontId="13" fillId="0" borderId="0" xfId="0" applyFont="1"/>
    <xf numFmtId="0" fontId="13" fillId="0" borderId="0" xfId="0" applyFont="1" applyAlignment="1">
      <alignment horizontal="centerContinuous"/>
    </xf>
    <xf numFmtId="0" fontId="13" fillId="0" borderId="0" xfId="0" applyFont="1" applyBorder="1" applyAlignment="1"/>
    <xf numFmtId="0" fontId="13" fillId="0" borderId="15" xfId="0" applyFont="1" applyBorder="1" applyAlignment="1">
      <alignment horizontal="centerContinuous"/>
    </xf>
    <xf numFmtId="0" fontId="21" fillId="0" borderId="16" xfId="0" applyFont="1" applyBorder="1"/>
    <xf numFmtId="0" fontId="13" fillId="0" borderId="16" xfId="0" applyFont="1" applyBorder="1"/>
    <xf numFmtId="0" fontId="13" fillId="0" borderId="15" xfId="0" applyFont="1" applyBorder="1"/>
    <xf numFmtId="0" fontId="13" fillId="0" borderId="0" xfId="0" applyFont="1" applyBorder="1"/>
    <xf numFmtId="0" fontId="13" fillId="0" borderId="17" xfId="0" applyFont="1" applyBorder="1"/>
    <xf numFmtId="0" fontId="22" fillId="0" borderId="15" xfId="0" applyFont="1" applyBorder="1" applyAlignment="1">
      <alignment horizontal="centerContinuous"/>
    </xf>
    <xf numFmtId="0" fontId="13" fillId="0" borderId="0" xfId="0" applyFont="1" applyAlignment="1"/>
    <xf numFmtId="0" fontId="19" fillId="0" borderId="0" xfId="0" applyFont="1" applyBorder="1" applyAlignment="1"/>
    <xf numFmtId="0" fontId="13" fillId="0" borderId="18" xfId="0" applyFont="1" applyBorder="1"/>
    <xf numFmtId="0" fontId="23" fillId="0" borderId="18" xfId="0" applyFont="1" applyBorder="1" applyAlignment="1">
      <alignment horizontal="center"/>
    </xf>
    <xf numFmtId="0" fontId="21" fillId="0" borderId="17" xfId="0" applyFont="1" applyBorder="1" applyAlignment="1"/>
    <xf numFmtId="0" fontId="13" fillId="0" borderId="19" xfId="0" applyFont="1" applyBorder="1"/>
    <xf numFmtId="0" fontId="23" fillId="0" borderId="19" xfId="0" applyFont="1" applyBorder="1" applyAlignment="1">
      <alignment horizontal="center"/>
    </xf>
    <xf numFmtId="0" fontId="24" fillId="0" borderId="15" xfId="0" applyFont="1" applyBorder="1" applyAlignment="1">
      <alignment horizontal="centerContinuous"/>
    </xf>
    <xf numFmtId="0" fontId="24" fillId="0" borderId="15" xfId="0" applyFont="1" applyBorder="1"/>
    <xf numFmtId="0" fontId="24" fillId="0" borderId="20" xfId="0" applyFont="1" applyBorder="1"/>
    <xf numFmtId="44" fontId="24" fillId="0" borderId="20" xfId="1" applyFont="1" applyBorder="1" applyAlignment="1" applyProtection="1">
      <protection locked="0"/>
    </xf>
    <xf numFmtId="44" fontId="13" fillId="0" borderId="0" xfId="1" applyFont="1" applyBorder="1" applyAlignment="1"/>
    <xf numFmtId="0" fontId="24" fillId="0" borderId="2" xfId="0" applyFont="1" applyBorder="1" applyAlignment="1">
      <alignment horizontal="centerContinuous"/>
    </xf>
    <xf numFmtId="0" fontId="24" fillId="0" borderId="2" xfId="0" applyFont="1" applyBorder="1"/>
    <xf numFmtId="0" fontId="24" fillId="0" borderId="21" xfId="0" applyFont="1" applyBorder="1"/>
    <xf numFmtId="44" fontId="24" fillId="0" borderId="21" xfId="1" applyFont="1" applyBorder="1" applyAlignment="1" applyProtection="1">
      <protection locked="0"/>
    </xf>
    <xf numFmtId="0" fontId="24" fillId="0" borderId="17" xfId="0" applyFont="1" applyBorder="1" applyAlignment="1">
      <alignment horizontal="centerContinuous"/>
    </xf>
    <xf numFmtId="0" fontId="24" fillId="0" borderId="17" xfId="0" applyFont="1" applyBorder="1"/>
    <xf numFmtId="0" fontId="24" fillId="0" borderId="19" xfId="0" applyFont="1" applyBorder="1"/>
    <xf numFmtId="44" fontId="24" fillId="0" borderId="19" xfId="1" applyFont="1" applyBorder="1" applyAlignment="1"/>
    <xf numFmtId="44" fontId="24" fillId="0" borderId="19" xfId="1" applyFont="1" applyBorder="1" applyAlignment="1" applyProtection="1">
      <alignment horizontal="centerContinuous"/>
      <protection locked="0"/>
    </xf>
    <xf numFmtId="44" fontId="13" fillId="0" borderId="0" xfId="0" applyNumberFormat="1" applyFont="1" applyBorder="1" applyAlignment="1"/>
    <xf numFmtId="0" fontId="13" fillId="0" borderId="15" xfId="0" applyFont="1" applyBorder="1" applyAlignment="1"/>
    <xf numFmtId="0" fontId="19" fillId="0" borderId="18" xfId="0" applyFont="1" applyBorder="1" applyAlignment="1">
      <alignment horizontal="center"/>
    </xf>
    <xf numFmtId="0" fontId="19" fillId="0" borderId="19" xfId="0" applyFont="1" applyBorder="1" applyAlignment="1">
      <alignment horizontal="center"/>
    </xf>
    <xf numFmtId="0" fontId="19" fillId="0" borderId="20" xfId="0" applyFont="1" applyBorder="1" applyProtection="1"/>
    <xf numFmtId="0" fontId="19" fillId="0" borderId="20" xfId="0" applyFont="1" applyBorder="1"/>
    <xf numFmtId="0" fontId="25" fillId="0" borderId="19" xfId="0" applyFont="1" applyBorder="1" applyAlignment="1">
      <alignment horizontal="center"/>
    </xf>
    <xf numFmtId="0" fontId="19" fillId="0" borderId="0" xfId="0" applyFont="1" applyAlignment="1">
      <alignment horizontal="centerContinuous"/>
    </xf>
    <xf numFmtId="0" fontId="22" fillId="0" borderId="0" xfId="0" applyFont="1"/>
    <xf numFmtId="0" fontId="13" fillId="0" borderId="10" xfId="0" applyFont="1" applyBorder="1"/>
    <xf numFmtId="0" fontId="14" fillId="0" borderId="10" xfId="0" applyFont="1" applyBorder="1"/>
    <xf numFmtId="44" fontId="13" fillId="0" borderId="0" xfId="1" applyFont="1" applyBorder="1"/>
    <xf numFmtId="0" fontId="22" fillId="0" borderId="0" xfId="0" applyFont="1" applyAlignment="1">
      <alignment horizontal="centerContinuous"/>
    </xf>
    <xf numFmtId="0" fontId="19" fillId="0" borderId="0" xfId="0" applyFont="1"/>
    <xf numFmtId="0" fontId="19" fillId="0" borderId="0" xfId="0" applyFont="1" applyBorder="1"/>
    <xf numFmtId="0" fontId="21" fillId="0" borderId="0" xfId="0" applyFont="1" applyAlignment="1">
      <alignment horizontal="centerContinuous"/>
    </xf>
    <xf numFmtId="0" fontId="19" fillId="0" borderId="4" xfId="0" applyFont="1" applyBorder="1"/>
    <xf numFmtId="0" fontId="19" fillId="0" borderId="3" xfId="0" applyFont="1" applyBorder="1"/>
    <xf numFmtId="0" fontId="19" fillId="0" borderId="5" xfId="0" applyFont="1" applyBorder="1"/>
    <xf numFmtId="0" fontId="22" fillId="0" borderId="6" xfId="0" applyFont="1" applyBorder="1" applyAlignment="1">
      <alignment horizontal="centerContinuous"/>
    </xf>
    <xf numFmtId="0" fontId="25" fillId="0" borderId="0" xfId="0" applyFont="1" applyBorder="1" applyAlignment="1">
      <alignment horizontal="centerContinuous"/>
    </xf>
    <xf numFmtId="0" fontId="25" fillId="0" borderId="1" xfId="0" applyFont="1" applyBorder="1" applyAlignment="1">
      <alignment horizontal="centerContinuous"/>
    </xf>
    <xf numFmtId="0" fontId="25" fillId="0" borderId="0" xfId="0" applyFont="1" applyBorder="1" applyAlignment="1"/>
    <xf numFmtId="0" fontId="26" fillId="0" borderId="6" xfId="0" applyFont="1" applyBorder="1" applyAlignment="1">
      <alignment horizontal="centerContinuous"/>
    </xf>
    <xf numFmtId="0" fontId="19" fillId="0" borderId="0" xfId="0" applyFont="1" applyBorder="1" applyAlignment="1">
      <alignment horizontal="centerContinuous"/>
    </xf>
    <xf numFmtId="0" fontId="19" fillId="0" borderId="1" xfId="0" applyFont="1" applyBorder="1" applyAlignment="1">
      <alignment horizontal="centerContinuous"/>
    </xf>
    <xf numFmtId="0" fontId="25" fillId="0" borderId="6" xfId="0" applyFont="1" applyBorder="1" applyAlignment="1">
      <alignment horizontal="centerContinuous"/>
    </xf>
    <xf numFmtId="0" fontId="19" fillId="0" borderId="6" xfId="0" applyFont="1" applyBorder="1" applyAlignment="1">
      <alignment horizontal="centerContinuous"/>
    </xf>
    <xf numFmtId="164" fontId="25" fillId="0" borderId="6" xfId="0" applyNumberFormat="1" applyFont="1" applyBorder="1" applyAlignment="1">
      <alignment horizontal="centerContinuous"/>
    </xf>
    <xf numFmtId="0" fontId="13" fillId="0" borderId="0" xfId="0" applyFont="1" applyBorder="1" applyAlignment="1">
      <alignment horizontal="centerContinuous"/>
    </xf>
    <xf numFmtId="0" fontId="19" fillId="0" borderId="6" xfId="0" applyFont="1" applyBorder="1" applyAlignment="1"/>
    <xf numFmtId="0" fontId="19" fillId="0" borderId="1" xfId="0" applyFont="1" applyBorder="1" applyAlignment="1"/>
    <xf numFmtId="0" fontId="19" fillId="0" borderId="9" xfId="0" applyFont="1" applyBorder="1" applyAlignment="1">
      <alignment horizontal="centerContinuous"/>
    </xf>
    <xf numFmtId="0" fontId="19" fillId="0" borderId="2" xfId="0" applyFont="1" applyBorder="1" applyAlignment="1">
      <alignment horizontal="centerContinuous"/>
    </xf>
    <xf numFmtId="0" fontId="19" fillId="0" borderId="11" xfId="0" applyFont="1" applyBorder="1" applyAlignment="1">
      <alignment horizontal="centerContinuous"/>
    </xf>
    <xf numFmtId="0" fontId="19" fillId="0" borderId="0" xfId="0" applyFont="1" applyAlignment="1"/>
    <xf numFmtId="0" fontId="13" fillId="0" borderId="20" xfId="0" applyFont="1" applyBorder="1"/>
    <xf numFmtId="44" fontId="13" fillId="0" borderId="20" xfId="1" applyFont="1" applyBorder="1" applyAlignment="1"/>
    <xf numFmtId="0" fontId="13" fillId="0" borderId="2" xfId="0" applyFont="1" applyBorder="1" applyAlignment="1">
      <alignment horizontal="centerContinuous"/>
    </xf>
    <xf numFmtId="0" fontId="13" fillId="0" borderId="2" xfId="0" applyFont="1" applyBorder="1"/>
    <xf numFmtId="0" fontId="13" fillId="0" borderId="21" xfId="0" applyFont="1" applyBorder="1"/>
    <xf numFmtId="44" fontId="13" fillId="0" borderId="21" xfId="1" applyFont="1" applyBorder="1" applyAlignment="1"/>
    <xf numFmtId="0" fontId="13" fillId="0" borderId="17" xfId="0" applyFont="1" applyBorder="1" applyAlignment="1">
      <alignment horizontal="centerContinuous"/>
    </xf>
    <xf numFmtId="44" fontId="13" fillId="0" borderId="19" xfId="1" applyFont="1" applyBorder="1" applyAlignment="1"/>
    <xf numFmtId="44" fontId="13" fillId="0" borderId="19" xfId="1" applyFont="1" applyBorder="1" applyAlignment="1">
      <alignment horizontal="centerContinuous"/>
    </xf>
    <xf numFmtId="0" fontId="25" fillId="0" borderId="0" xfId="0" applyFont="1" applyAlignment="1">
      <alignment horizontal="centerContinuous"/>
    </xf>
    <xf numFmtId="0" fontId="13" fillId="0" borderId="22" xfId="0" applyFont="1" applyBorder="1"/>
    <xf numFmtId="0" fontId="13" fillId="0" borderId="23" xfId="0" applyFont="1" applyBorder="1"/>
    <xf numFmtId="44" fontId="13" fillId="0" borderId="24" xfId="1" applyFont="1" applyBorder="1"/>
    <xf numFmtId="44" fontId="13" fillId="0" borderId="25" xfId="0" applyNumberFormat="1" applyFont="1" applyBorder="1"/>
    <xf numFmtId="0" fontId="14" fillId="0" borderId="0" xfId="0" applyFont="1" applyBorder="1"/>
    <xf numFmtId="44" fontId="13" fillId="0" borderId="7" xfId="1" applyFont="1" applyBorder="1"/>
    <xf numFmtId="0" fontId="13" fillId="0" borderId="25" xfId="0" applyFont="1" applyBorder="1"/>
    <xf numFmtId="0" fontId="22" fillId="0" borderId="25" xfId="0" applyFont="1" applyBorder="1" applyAlignment="1">
      <alignment horizontal="centerContinuous"/>
    </xf>
    <xf numFmtId="0" fontId="22" fillId="0" borderId="0" xfId="0" applyFont="1" applyBorder="1" applyAlignment="1">
      <alignment horizontal="centerContinuous"/>
    </xf>
    <xf numFmtId="44" fontId="13" fillId="0" borderId="7" xfId="0" applyNumberFormat="1" applyFont="1" applyBorder="1"/>
    <xf numFmtId="0" fontId="13" fillId="0" borderId="7" xfId="0" applyFont="1" applyBorder="1"/>
    <xf numFmtId="0" fontId="22" fillId="0" borderId="26" xfId="0" applyFont="1" applyBorder="1" applyAlignment="1">
      <alignment horizontal="centerContinuous"/>
    </xf>
    <xf numFmtId="44" fontId="13" fillId="0" borderId="27" xfId="0" applyNumberFormat="1" applyFont="1" applyBorder="1"/>
    <xf numFmtId="0" fontId="13" fillId="2" borderId="0" xfId="0" applyFont="1" applyFill="1"/>
    <xf numFmtId="0" fontId="22" fillId="0" borderId="0" xfId="0" applyFont="1" applyBorder="1"/>
    <xf numFmtId="0" fontId="13" fillId="0" borderId="26" xfId="0" applyFont="1" applyBorder="1"/>
    <xf numFmtId="44" fontId="13" fillId="0" borderId="27" xfId="1" applyFont="1" applyBorder="1"/>
    <xf numFmtId="0" fontId="22" fillId="2" borderId="0" xfId="0" applyFont="1" applyFill="1" applyBorder="1" applyAlignment="1">
      <alignment horizontal="centerContinuous"/>
    </xf>
    <xf numFmtId="0" fontId="13" fillId="2" borderId="0" xfId="0" applyFont="1" applyFill="1" applyBorder="1" applyAlignment="1">
      <alignment horizontal="centerContinuous"/>
    </xf>
    <xf numFmtId="44" fontId="13" fillId="2" borderId="0" xfId="1" applyFont="1" applyFill="1" applyBorder="1"/>
    <xf numFmtId="0" fontId="13" fillId="0" borderId="24" xfId="0" applyFont="1" applyBorder="1"/>
    <xf numFmtId="0" fontId="13" fillId="0" borderId="27" xfId="0" applyFont="1" applyBorder="1"/>
    <xf numFmtId="44" fontId="24" fillId="0" borderId="20" xfId="1" applyFont="1" applyBorder="1" applyAlignment="1" applyProtection="1">
      <alignment horizontal="centerContinuous"/>
      <protection locked="0"/>
    </xf>
    <xf numFmtId="44" fontId="24" fillId="0" borderId="21" xfId="1" applyFont="1" applyBorder="1" applyAlignment="1" applyProtection="1">
      <alignment horizontal="centerContinuous"/>
      <protection locked="0"/>
    </xf>
    <xf numFmtId="44" fontId="13" fillId="0" borderId="20" xfId="1" applyFont="1" applyBorder="1" applyAlignment="1" applyProtection="1">
      <alignment horizontal="centerContinuous"/>
      <protection locked="0"/>
    </xf>
    <xf numFmtId="44" fontId="13" fillId="0" borderId="21" xfId="1" applyFont="1" applyBorder="1" applyAlignment="1" applyProtection="1">
      <alignment horizontal="centerContinuous"/>
      <protection locked="0"/>
    </xf>
    <xf numFmtId="0" fontId="7" fillId="0" borderId="10" xfId="0" applyFont="1" applyBorder="1" applyAlignment="1">
      <alignment horizontal="center"/>
    </xf>
    <xf numFmtId="0" fontId="13" fillId="0" borderId="10" xfId="0" applyFont="1" applyBorder="1" applyAlignment="1">
      <alignment horizontal="center"/>
    </xf>
    <xf numFmtId="0" fontId="19" fillId="0" borderId="0" xfId="0" applyFont="1" applyBorder="1" applyAlignment="1">
      <alignment horizontal="center"/>
    </xf>
    <xf numFmtId="0" fontId="19" fillId="0" borderId="18" xfId="0" applyFont="1" applyBorder="1" applyAlignment="1">
      <alignment horizontal="centerContinuous"/>
    </xf>
    <xf numFmtId="0" fontId="19" fillId="0" borderId="17" xfId="0" applyFont="1" applyBorder="1" applyAlignment="1">
      <alignment horizontal="centerContinuous"/>
    </xf>
    <xf numFmtId="0" fontId="19" fillId="0" borderId="19" xfId="0" applyFont="1" applyBorder="1" applyAlignment="1">
      <alignment horizontal="centerContinuous"/>
    </xf>
    <xf numFmtId="44" fontId="19" fillId="4" borderId="8" xfId="1" applyFont="1" applyFill="1" applyBorder="1" applyAlignment="1" applyProtection="1">
      <protection locked="0"/>
    </xf>
    <xf numFmtId="44" fontId="7" fillId="4" borderId="8" xfId="1" applyFont="1" applyFill="1" applyBorder="1" applyProtection="1">
      <protection locked="0"/>
    </xf>
    <xf numFmtId="44" fontId="7" fillId="4" borderId="28" xfId="1" applyFont="1" applyFill="1" applyBorder="1" applyProtection="1">
      <protection locked="0"/>
    </xf>
    <xf numFmtId="44" fontId="7" fillId="4" borderId="13" xfId="1" applyFont="1" applyFill="1" applyBorder="1" applyProtection="1">
      <protection locked="0"/>
    </xf>
    <xf numFmtId="44" fontId="7" fillId="4" borderId="14" xfId="1" applyFont="1" applyFill="1" applyBorder="1" applyProtection="1">
      <protection locked="0"/>
    </xf>
    <xf numFmtId="44" fontId="7" fillId="4" borderId="29" xfId="1" applyFont="1" applyFill="1" applyBorder="1" applyProtection="1">
      <protection locked="0"/>
    </xf>
    <xf numFmtId="0" fontId="10" fillId="0" borderId="5" xfId="0" applyFont="1" applyBorder="1"/>
    <xf numFmtId="0" fontId="7" fillId="0" borderId="11" xfId="0" applyFont="1" applyBorder="1"/>
    <xf numFmtId="0" fontId="27" fillId="3" borderId="0" xfId="0" applyFont="1" applyFill="1" applyAlignment="1">
      <alignment horizontal="centerContinuous"/>
    </xf>
    <xf numFmtId="0" fontId="0" fillId="0" borderId="0" xfId="0" applyFill="1" applyAlignment="1">
      <alignment horizontal="centerContinuous"/>
    </xf>
    <xf numFmtId="0" fontId="16" fillId="2" borderId="0" xfId="0" applyFont="1" applyFill="1" applyAlignment="1">
      <alignment horizontal="centerContinuous"/>
    </xf>
    <xf numFmtId="0" fontId="28" fillId="3" borderId="0" xfId="0" applyFont="1" applyFill="1" applyAlignment="1">
      <alignment horizontal="centerContinuous"/>
    </xf>
    <xf numFmtId="0" fontId="14" fillId="0" borderId="0" xfId="0" applyFont="1" applyAlignment="1">
      <alignment horizontal="centerContinuous"/>
    </xf>
    <xf numFmtId="0" fontId="5" fillId="0" borderId="0" xfId="0" applyFont="1" applyAlignment="1">
      <alignment horizontal="centerContinuous"/>
    </xf>
    <xf numFmtId="44" fontId="10" fillId="0" borderId="30" xfId="1" applyFont="1" applyBorder="1" applyProtection="1">
      <protection locked="0"/>
    </xf>
    <xf numFmtId="44" fontId="10" fillId="0" borderId="20" xfId="1" applyFont="1" applyBorder="1"/>
    <xf numFmtId="44" fontId="10" fillId="0" borderId="31" xfId="1" applyFont="1" applyBorder="1" applyProtection="1">
      <protection locked="0"/>
    </xf>
    <xf numFmtId="44" fontId="10" fillId="0" borderId="32" xfId="1" applyFont="1" applyBorder="1" applyProtection="1">
      <protection locked="0"/>
    </xf>
    <xf numFmtId="44" fontId="10" fillId="0" borderId="21" xfId="1" applyFont="1" applyBorder="1"/>
    <xf numFmtId="44" fontId="10" fillId="0" borderId="19" xfId="1" applyFont="1" applyBorder="1"/>
    <xf numFmtId="44" fontId="11" fillId="0" borderId="10" xfId="1" applyFont="1" applyBorder="1"/>
    <xf numFmtId="44" fontId="11" fillId="0" borderId="17" xfId="1" applyFont="1" applyBorder="1"/>
    <xf numFmtId="44" fontId="11" fillId="0" borderId="0" xfId="0" applyNumberFormat="1" applyFont="1" applyBorder="1"/>
    <xf numFmtId="0" fontId="11" fillId="0" borderId="0" xfId="0" applyFont="1" applyBorder="1"/>
    <xf numFmtId="44" fontId="11" fillId="0" borderId="0" xfId="0" applyNumberFormat="1" applyFont="1"/>
    <xf numFmtId="0" fontId="11" fillId="0" borderId="0" xfId="0" applyFont="1"/>
    <xf numFmtId="0" fontId="11" fillId="0" borderId="10" xfId="0" applyFont="1" applyBorder="1"/>
    <xf numFmtId="0" fontId="11" fillId="0" borderId="17" xfId="0" applyFont="1" applyBorder="1"/>
    <xf numFmtId="44" fontId="11" fillId="0" borderId="0" xfId="1" applyFont="1"/>
    <xf numFmtId="44" fontId="10" fillId="0" borderId="10" xfId="1" applyFont="1" applyBorder="1"/>
    <xf numFmtId="1" fontId="10" fillId="0" borderId="10" xfId="0" applyNumberFormat="1" applyFont="1" applyBorder="1"/>
    <xf numFmtId="0" fontId="7" fillId="0" borderId="18" xfId="0" applyFont="1" applyBorder="1"/>
    <xf numFmtId="0" fontId="19" fillId="0" borderId="33" xfId="0" applyFont="1" applyBorder="1" applyProtection="1"/>
    <xf numFmtId="0" fontId="19" fillId="0" borderId="33" xfId="0" applyFont="1" applyBorder="1"/>
    <xf numFmtId="0" fontId="7" fillId="0" borderId="34" xfId="0" applyFont="1" applyBorder="1" applyAlignment="1">
      <alignment horizontal="center"/>
    </xf>
    <xf numFmtId="44" fontId="7" fillId="0" borderId="31" xfId="1" applyFont="1" applyBorder="1" applyAlignment="1"/>
    <xf numFmtId="0" fontId="7" fillId="0" borderId="35" xfId="0" applyFont="1" applyBorder="1" applyAlignment="1">
      <alignment horizontal="center"/>
    </xf>
    <xf numFmtId="44" fontId="7" fillId="0" borderId="36" xfId="1" applyFont="1" applyBorder="1" applyAlignment="1"/>
    <xf numFmtId="0" fontId="19" fillId="0" borderId="37" xfId="0" applyFont="1" applyBorder="1"/>
    <xf numFmtId="44" fontId="7" fillId="0" borderId="31" xfId="1" applyFont="1" applyBorder="1"/>
    <xf numFmtId="1" fontId="7" fillId="4" borderId="8" xfId="1" applyNumberFormat="1" applyFont="1" applyFill="1" applyBorder="1" applyAlignment="1" applyProtection="1">
      <alignment horizontal="center"/>
      <protection locked="0"/>
    </xf>
    <xf numFmtId="1" fontId="7" fillId="4" borderId="28" xfId="1" applyNumberFormat="1" applyFont="1" applyFill="1" applyBorder="1" applyAlignment="1" applyProtection="1">
      <alignment horizontal="center"/>
      <protection locked="0"/>
    </xf>
    <xf numFmtId="44" fontId="10" fillId="0" borderId="31" xfId="1" applyFont="1" applyBorder="1" applyAlignment="1"/>
    <xf numFmtId="44" fontId="10" fillId="0" borderId="36" xfId="1" applyFont="1" applyBorder="1" applyAlignment="1"/>
    <xf numFmtId="44" fontId="10" fillId="0" borderId="20" xfId="1" applyFont="1" applyBorder="1" applyProtection="1">
      <protection locked="0"/>
    </xf>
    <xf numFmtId="44" fontId="10" fillId="0" borderId="38" xfId="1" applyFont="1" applyBorder="1" applyProtection="1">
      <protection locked="0"/>
    </xf>
    <xf numFmtId="44" fontId="10" fillId="0" borderId="38" xfId="1" applyFont="1" applyBorder="1"/>
    <xf numFmtId="0" fontId="17" fillId="5" borderId="0" xfId="0" applyFont="1" applyFill="1" applyAlignment="1">
      <alignment horizontal="centerContinuous"/>
    </xf>
    <xf numFmtId="0" fontId="0" fillId="5" borderId="0" xfId="0" applyFill="1" applyAlignment="1">
      <alignment horizontal="centerContinuous"/>
    </xf>
    <xf numFmtId="0" fontId="22" fillId="0" borderId="0" xfId="0" applyFont="1" applyFill="1" applyAlignment="1">
      <alignment horizontal="centerContinuous"/>
    </xf>
    <xf numFmtId="44" fontId="11" fillId="0" borderId="0" xfId="0" applyNumberFormat="1" applyFont="1" applyFill="1" applyBorder="1"/>
    <xf numFmtId="0" fontId="13" fillId="0" borderId="0" xfId="0" applyFont="1" applyFill="1"/>
    <xf numFmtId="0" fontId="13" fillId="0" borderId="10" xfId="0" applyFont="1" applyFill="1" applyBorder="1"/>
    <xf numFmtId="44" fontId="11" fillId="0" borderId="10" xfId="1" applyFont="1" applyFill="1" applyBorder="1"/>
    <xf numFmtId="44" fontId="11" fillId="0" borderId="17" xfId="1" applyFont="1" applyFill="1" applyBorder="1"/>
    <xf numFmtId="0" fontId="13" fillId="0" borderId="0" xfId="0" applyFont="1" applyFill="1" applyBorder="1"/>
    <xf numFmtId="0" fontId="0" fillId="0" borderId="0" xfId="0" applyFill="1" applyBorder="1"/>
    <xf numFmtId="0" fontId="0" fillId="0" borderId="0" xfId="0" applyFill="1"/>
    <xf numFmtId="0" fontId="1" fillId="0" borderId="0" xfId="0" applyFont="1" applyFill="1" applyAlignment="1">
      <alignment horizontal="centerContinuous"/>
    </xf>
    <xf numFmtId="0" fontId="17" fillId="0" borderId="0" xfId="0" applyFont="1" applyFill="1" applyAlignment="1">
      <alignment horizontal="left"/>
    </xf>
    <xf numFmtId="0" fontId="5" fillId="0" borderId="0" xfId="0" applyFont="1" applyFill="1" applyAlignment="1">
      <alignment horizontal="centerContinuous"/>
    </xf>
    <xf numFmtId="0" fontId="15" fillId="0" borderId="0" xfId="0" applyFont="1" applyFill="1"/>
    <xf numFmtId="0" fontId="13" fillId="0" borderId="0" xfId="0" applyFont="1" applyFill="1" applyAlignment="1">
      <alignment horizontal="left"/>
    </xf>
    <xf numFmtId="0" fontId="13" fillId="0" borderId="0" xfId="0" applyFont="1" applyFill="1" applyAlignment="1">
      <alignment horizontal="centerContinuous"/>
    </xf>
    <xf numFmtId="0" fontId="21" fillId="0" borderId="16" xfId="0" applyFont="1" applyFill="1" applyBorder="1"/>
    <xf numFmtId="0" fontId="23" fillId="0" borderId="18" xfId="0" applyFont="1" applyFill="1" applyBorder="1" applyAlignment="1">
      <alignment horizontal="center"/>
    </xf>
    <xf numFmtId="0" fontId="23" fillId="0" borderId="19" xfId="0" applyFont="1" applyFill="1" applyBorder="1" applyAlignment="1">
      <alignment horizontal="center"/>
    </xf>
    <xf numFmtId="44" fontId="24" fillId="0" borderId="20" xfId="1" applyFont="1" applyFill="1" applyBorder="1" applyAlignment="1" applyProtection="1">
      <alignment horizontal="centerContinuous"/>
      <protection locked="0"/>
    </xf>
    <xf numFmtId="44" fontId="24" fillId="0" borderId="20" xfId="1" applyFont="1" applyFill="1" applyBorder="1" applyAlignment="1" applyProtection="1">
      <protection locked="0"/>
    </xf>
    <xf numFmtId="44" fontId="24" fillId="0" borderId="21" xfId="1" applyFont="1" applyFill="1" applyBorder="1" applyAlignment="1" applyProtection="1">
      <alignment horizontal="centerContinuous"/>
      <protection locked="0"/>
    </xf>
    <xf numFmtId="44" fontId="24" fillId="0" borderId="21" xfId="1" applyFont="1" applyFill="1" applyBorder="1" applyAlignment="1" applyProtection="1">
      <protection locked="0"/>
    </xf>
    <xf numFmtId="44" fontId="24" fillId="0" borderId="19" xfId="1" applyFont="1" applyFill="1" applyBorder="1" applyAlignment="1"/>
    <xf numFmtId="44" fontId="24" fillId="0" borderId="19" xfId="1" applyFont="1" applyFill="1" applyBorder="1" applyAlignment="1" applyProtection="1">
      <alignment horizontal="centerContinuous"/>
      <protection locked="0"/>
    </xf>
    <xf numFmtId="0" fontId="19" fillId="0" borderId="18"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horizontal="centerContinuous"/>
    </xf>
    <xf numFmtId="0" fontId="19" fillId="0" borderId="18" xfId="0" applyFont="1" applyFill="1" applyBorder="1" applyAlignment="1">
      <alignment horizontal="centerContinuous"/>
    </xf>
    <xf numFmtId="0" fontId="19" fillId="0" borderId="19" xfId="0" applyFont="1" applyFill="1" applyBorder="1" applyAlignment="1">
      <alignment horizontal="center"/>
    </xf>
    <xf numFmtId="0" fontId="19" fillId="0" borderId="17" xfId="0" applyFont="1" applyFill="1" applyBorder="1" applyAlignment="1">
      <alignment horizontal="centerContinuous"/>
    </xf>
    <xf numFmtId="0" fontId="19" fillId="0" borderId="19" xfId="0" applyFont="1" applyFill="1" applyBorder="1" applyAlignment="1">
      <alignment horizontal="centerContinuous"/>
    </xf>
    <xf numFmtId="44" fontId="10" fillId="0" borderId="30" xfId="1" applyFont="1" applyFill="1" applyBorder="1" applyProtection="1">
      <protection locked="0"/>
    </xf>
    <xf numFmtId="44" fontId="10" fillId="0" borderId="20" xfId="1" applyFont="1" applyFill="1" applyBorder="1"/>
    <xf numFmtId="44" fontId="10" fillId="0" borderId="31" xfId="1" applyFont="1" applyFill="1" applyBorder="1" applyProtection="1">
      <protection locked="0"/>
    </xf>
    <xf numFmtId="44" fontId="10" fillId="0" borderId="32" xfId="1" applyFont="1" applyFill="1" applyBorder="1" applyProtection="1">
      <protection locked="0"/>
    </xf>
    <xf numFmtId="44" fontId="10" fillId="0" borderId="21" xfId="1" applyFont="1" applyFill="1" applyBorder="1"/>
    <xf numFmtId="44" fontId="10" fillId="0" borderId="19" xfId="1" applyFont="1" applyFill="1" applyBorder="1"/>
    <xf numFmtId="0" fontId="14" fillId="0" borderId="10" xfId="0" applyFont="1" applyFill="1" applyBorder="1"/>
    <xf numFmtId="1" fontId="10" fillId="0" borderId="10" xfId="0" applyNumberFormat="1" applyFont="1" applyFill="1" applyBorder="1"/>
    <xf numFmtId="0" fontId="7" fillId="0" borderId="10" xfId="0" applyFont="1" applyFill="1" applyBorder="1" applyAlignment="1">
      <alignment horizontal="center"/>
    </xf>
    <xf numFmtId="44" fontId="10" fillId="0" borderId="10" xfId="1" applyFont="1" applyFill="1" applyBorder="1"/>
    <xf numFmtId="0" fontId="13" fillId="0" borderId="10" xfId="0" applyFont="1" applyFill="1" applyBorder="1" applyAlignment="1">
      <alignment horizontal="center"/>
    </xf>
    <xf numFmtId="0" fontId="14" fillId="0" borderId="0" xfId="0" applyFont="1" applyFill="1" applyBorder="1"/>
    <xf numFmtId="1" fontId="10" fillId="0" borderId="0" xfId="0" applyNumberFormat="1" applyFont="1" applyFill="1" applyBorder="1"/>
    <xf numFmtId="0" fontId="7" fillId="0" borderId="0" xfId="0" applyFont="1" applyFill="1" applyBorder="1" applyAlignment="1">
      <alignment horizontal="center"/>
    </xf>
    <xf numFmtId="0" fontId="13" fillId="0" borderId="0" xfId="0" applyFont="1" applyFill="1" applyBorder="1" applyAlignment="1">
      <alignment horizontal="center"/>
    </xf>
    <xf numFmtId="44" fontId="11" fillId="0" borderId="0" xfId="1" applyFont="1" applyFill="1" applyBorder="1"/>
    <xf numFmtId="0" fontId="11" fillId="0" borderId="10" xfId="0" applyFont="1" applyFill="1" applyBorder="1"/>
    <xf numFmtId="0" fontId="11" fillId="0" borderId="17" xfId="0" applyFont="1" applyFill="1" applyBorder="1"/>
    <xf numFmtId="44" fontId="11" fillId="0" borderId="0" xfId="1" applyFont="1" applyBorder="1"/>
    <xf numFmtId="0" fontId="13" fillId="0" borderId="17" xfId="0" applyFont="1" applyFill="1" applyBorder="1"/>
    <xf numFmtId="0" fontId="7" fillId="0" borderId="0" xfId="0" applyFont="1" applyFill="1" applyBorder="1" applyAlignment="1">
      <alignment horizontal="centerContinuous"/>
    </xf>
    <xf numFmtId="164" fontId="18" fillId="0" borderId="6" xfId="0" applyNumberFormat="1" applyFont="1" applyBorder="1" applyAlignment="1">
      <alignment horizontal="centerContinuous"/>
    </xf>
    <xf numFmtId="0" fontId="33" fillId="0" borderId="0" xfId="0" applyFont="1" applyBorder="1" applyAlignment="1">
      <alignment horizontal="centerContinuous"/>
    </xf>
    <xf numFmtId="0" fontId="19" fillId="0" borderId="6" xfId="0" applyFont="1" applyBorder="1" applyAlignment="1">
      <alignment horizontal="left"/>
    </xf>
    <xf numFmtId="0" fontId="29" fillId="0" borderId="0" xfId="0" applyFont="1" applyAlignment="1">
      <alignment horizontal="center"/>
    </xf>
    <xf numFmtId="0" fontId="13" fillId="0" borderId="41" xfId="0" applyFont="1" applyBorder="1" applyAlignment="1">
      <alignment horizontal="left"/>
    </xf>
    <xf numFmtId="44" fontId="10" fillId="0" borderId="39" xfId="1" applyFont="1" applyFill="1" applyBorder="1" applyAlignment="1">
      <alignment horizontal="center"/>
    </xf>
    <xf numFmtId="44" fontId="10" fillId="0" borderId="40" xfId="1" applyFont="1" applyFill="1" applyBorder="1" applyAlignment="1">
      <alignment horizontal="center"/>
    </xf>
    <xf numFmtId="44" fontId="10" fillId="0" borderId="31" xfId="1" applyFont="1" applyFill="1" applyBorder="1" applyAlignment="1" applyProtection="1">
      <alignment horizontal="center"/>
      <protection locked="0"/>
    </xf>
    <xf numFmtId="44" fontId="10" fillId="0" borderId="30" xfId="1" applyFont="1" applyFill="1" applyBorder="1" applyAlignment="1" applyProtection="1">
      <alignment horizontal="center"/>
      <protection locked="0"/>
    </xf>
    <xf numFmtId="44" fontId="10" fillId="0" borderId="32" xfId="1" applyFont="1" applyFill="1" applyBorder="1" applyAlignment="1" applyProtection="1">
      <alignment horizontal="center"/>
      <protection locked="0"/>
    </xf>
    <xf numFmtId="44" fontId="10" fillId="0" borderId="30" xfId="1" applyFont="1" applyBorder="1" applyAlignment="1" applyProtection="1">
      <alignment horizontal="center"/>
      <protection locked="0"/>
    </xf>
    <xf numFmtId="44" fontId="10" fillId="0" borderId="31" xfId="1" applyFont="1" applyBorder="1" applyAlignment="1" applyProtection="1">
      <alignment horizontal="center"/>
      <protection locked="0"/>
    </xf>
    <xf numFmtId="44" fontId="10" fillId="0" borderId="32" xfId="1" applyFont="1" applyBorder="1" applyAlignment="1" applyProtection="1">
      <alignment horizontal="center"/>
      <protection locked="0"/>
    </xf>
    <xf numFmtId="44" fontId="10" fillId="0" borderId="39" xfId="1" applyFont="1" applyBorder="1" applyAlignment="1">
      <alignment horizontal="center"/>
    </xf>
    <xf numFmtId="44" fontId="10" fillId="0" borderId="40"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9525</xdr:rowOff>
    </xdr:from>
    <xdr:to>
      <xdr:col>7</xdr:col>
      <xdr:colOff>9525</xdr:colOff>
      <xdr:row>68</xdr:row>
      <xdr:rowOff>104775</xdr:rowOff>
    </xdr:to>
    <xdr:sp macro="" textlink="">
      <xdr:nvSpPr>
        <xdr:cNvPr id="1025" name="Text 1"/>
        <xdr:cNvSpPr txBox="1">
          <a:spLocks noChangeArrowheads="1"/>
        </xdr:cNvSpPr>
      </xdr:nvSpPr>
      <xdr:spPr bwMode="auto">
        <a:xfrm>
          <a:off x="0" y="11715750"/>
          <a:ext cx="5629275" cy="1228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l" rtl="0">
            <a:defRPr sz="1000"/>
          </a:pPr>
          <a:r>
            <a:rPr lang="en-US" sz="1000" b="0" i="1" strike="noStrike">
              <a:solidFill>
                <a:srgbClr val="000000"/>
              </a:solidFill>
              <a:latin typeface="Arial"/>
              <a:cs typeface="Arial"/>
            </a:rPr>
            <a:t>To The Honorable Board of County Commissioners</a:t>
          </a:r>
        </a:p>
        <a:p>
          <a:pPr algn="l" rtl="0">
            <a:defRPr sz="1000"/>
          </a:pPr>
          <a:r>
            <a:rPr lang="en-US" sz="1000" b="0" i="1" strike="noStrike">
              <a:solidFill>
                <a:srgbClr val="000000"/>
              </a:solidFill>
              <a:latin typeface="Arial"/>
              <a:cs typeface="Arial"/>
            </a:rPr>
            <a:t>       and County Excise Board:</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I, </a:t>
          </a:r>
          <a:r>
            <a:rPr lang="en-US" sz="1000" b="1" i="0" u="sng" strike="noStrike">
              <a:solidFill>
                <a:srgbClr val="000000"/>
              </a:solidFill>
              <a:latin typeface="Arial"/>
              <a:cs typeface="Arial"/>
            </a:rPr>
            <a:t>Ronita Coldiron</a:t>
          </a:r>
          <a:r>
            <a:rPr lang="en-US" sz="1000" b="0" i="0" strike="noStrike">
              <a:solidFill>
                <a:srgbClr val="000000"/>
              </a:solidFill>
              <a:latin typeface="Arial"/>
              <a:cs typeface="Arial"/>
            </a:rPr>
            <a:t>, the duly qualified and acting </a:t>
          </a:r>
          <a:r>
            <a:rPr lang="en-US" sz="1000" b="1" i="0" u="sng" strike="noStrike">
              <a:solidFill>
                <a:srgbClr val="000000"/>
              </a:solidFill>
              <a:latin typeface="Arial"/>
              <a:cs typeface="Arial"/>
            </a:rPr>
            <a:t>County Clerk</a:t>
          </a:r>
          <a:r>
            <a:rPr lang="en-US" sz="1000" b="0" i="0" strike="noStrike">
              <a:solidFill>
                <a:srgbClr val="000000"/>
              </a:solidFill>
              <a:latin typeface="Arial"/>
              <a:cs typeface="Arial"/>
            </a:rPr>
            <a:t>, of the County and State aforesaid, do hereby certify that the following is a true and correct report of the earnings of my office during the fiscal year just closed with a statement of estimated earnings, not exceeding statutory limitations, for the ensuing fiscal year.</a:t>
          </a:r>
        </a:p>
      </xdr:txBody>
    </xdr:sp>
    <xdr:clientData/>
  </xdr:twoCellAnchor>
  <xdr:twoCellAnchor>
    <xdr:from>
      <xdr:col>0</xdr:col>
      <xdr:colOff>9525</xdr:colOff>
      <xdr:row>104</xdr:row>
      <xdr:rowOff>57150</xdr:rowOff>
    </xdr:from>
    <xdr:to>
      <xdr:col>7</xdr:col>
      <xdr:colOff>0</xdr:colOff>
      <xdr:row>118</xdr:row>
      <xdr:rowOff>104775</xdr:rowOff>
    </xdr:to>
    <xdr:sp macro="" textlink="">
      <xdr:nvSpPr>
        <xdr:cNvPr id="1026" name="Text 2"/>
        <xdr:cNvSpPr txBox="1">
          <a:spLocks noChangeArrowheads="1"/>
        </xdr:cNvSpPr>
      </xdr:nvSpPr>
      <xdr:spPr bwMode="auto">
        <a:xfrm>
          <a:off x="9525" y="18783300"/>
          <a:ext cx="5610225" cy="23241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1" i="0" strike="noStrike">
            <a:solidFill>
              <a:srgbClr val="FF0000"/>
            </a:solidFill>
            <a:latin typeface="Arial"/>
            <a:cs typeface="Arial"/>
          </a:endParaRPr>
        </a:p>
        <a:p>
          <a:pPr algn="ctr" rtl="0">
            <a:defRPr sz="1000"/>
          </a:pPr>
          <a:endParaRPr lang="en-US" sz="800" b="1" i="0" strike="noStrike">
            <a:solidFill>
              <a:srgbClr val="000000"/>
            </a:solidFill>
            <a:latin typeface="Arial"/>
            <a:cs typeface="Arial"/>
          </a:endParaRPr>
        </a:p>
        <a:p>
          <a:pPr algn="ctr" rtl="0">
            <a:defRPr sz="1000"/>
          </a:pPr>
          <a:r>
            <a:rPr lang="en-US" sz="800" b="1" i="0" strike="noStrike">
              <a:solidFill>
                <a:srgbClr val="000000"/>
              </a:solidFill>
              <a:latin typeface="Arial"/>
              <a:cs typeface="Arial"/>
            </a:rPr>
            <a:t>THE DUTY OF TAXING OFFICIALS</a:t>
          </a:r>
        </a:p>
        <a:p>
          <a:pPr algn="ctr" rtl="0">
            <a:defRPr sz="1000"/>
          </a:pPr>
          <a:r>
            <a:rPr lang="en-US" sz="800" b="1" i="0" strike="noStrike">
              <a:solidFill>
                <a:srgbClr val="000000"/>
              </a:solidFill>
              <a:latin typeface="Arial"/>
              <a:cs typeface="Arial"/>
            </a:rPr>
            <a:t>Supreme Court Case 22,626.     Opinion Filed April 26, 1932</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The Duty of Taxing Officials to make Appropriations is plain and definite, and the refusal to perform such duty is sufficient to authorize the issuance of a writ of mandamus.</a:t>
          </a:r>
        </a:p>
        <a:p>
          <a:pPr algn="ctr" rtl="0">
            <a:defRPr sz="1000"/>
          </a:pPr>
          <a:endParaRPr lang="en-US" sz="800" b="0" i="0" strike="noStrike">
            <a:solidFill>
              <a:srgbClr val="000000"/>
            </a:solidFill>
            <a:latin typeface="Arial"/>
            <a:cs typeface="Arial"/>
          </a:endParaRPr>
        </a:p>
        <a:p>
          <a:pPr algn="ctr" rtl="0">
            <a:defRPr sz="1000"/>
          </a:pPr>
          <a:r>
            <a:rPr lang="en-US" sz="800" b="0" i="1" strike="noStrike">
              <a:solidFill>
                <a:srgbClr val="000000"/>
              </a:solidFill>
              <a:latin typeface="Arial"/>
              <a:cs typeface="Arial"/>
            </a:rPr>
            <a:t>"It is not only the duty of taxing officials to make appropriations for the performance of constitutional governmental functions, but it is the duty of the officers charged with the performance of those duties to see that those appropriations are made, and such officers may not sit idly by and see the income and revenue of the county appropriated for other purposes and then recover compensation for the performance of their duties."</a:t>
          </a:r>
        </a:p>
      </xdr:txBody>
    </xdr:sp>
    <xdr:clientData/>
  </xdr:twoCellAnchor>
  <xdr:twoCellAnchor>
    <xdr:from>
      <xdr:col>0</xdr:col>
      <xdr:colOff>0</xdr:colOff>
      <xdr:row>125</xdr:row>
      <xdr:rowOff>0</xdr:rowOff>
    </xdr:from>
    <xdr:to>
      <xdr:col>7</xdr:col>
      <xdr:colOff>9525</xdr:colOff>
      <xdr:row>132</xdr:row>
      <xdr:rowOff>104775</xdr:rowOff>
    </xdr:to>
    <xdr:sp macro="" textlink="">
      <xdr:nvSpPr>
        <xdr:cNvPr id="1027" name="Text 3"/>
        <xdr:cNvSpPr txBox="1">
          <a:spLocks noChangeArrowheads="1"/>
        </xdr:cNvSpPr>
      </xdr:nvSpPr>
      <xdr:spPr bwMode="auto">
        <a:xfrm>
          <a:off x="0" y="22136100"/>
          <a:ext cx="5629275" cy="1238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l" rtl="0">
            <a:defRPr sz="1000"/>
          </a:pPr>
          <a:r>
            <a:rPr lang="en-US" sz="1050" b="0" i="0" strike="noStrike" cap="all" baseline="0">
              <a:solidFill>
                <a:srgbClr val="000000"/>
              </a:solidFill>
              <a:latin typeface="Arial"/>
              <a:cs typeface="Arial"/>
            </a:rPr>
            <a:t>To The Honorable Board of County Commissioners</a:t>
          </a:r>
        </a:p>
        <a:p>
          <a:pPr algn="l" rtl="0">
            <a:defRPr sz="1000"/>
          </a:pPr>
          <a:r>
            <a:rPr lang="en-US" sz="1000" b="0" i="0" strike="noStrike">
              <a:solidFill>
                <a:srgbClr val="000000"/>
              </a:solidFill>
              <a:latin typeface="Arial"/>
              <a:cs typeface="Arial"/>
            </a:rPr>
            <a:t>                     and </a:t>
          </a:r>
          <a:r>
            <a:rPr lang="en-US" sz="1050" b="0" i="0" strike="noStrike" cap="all" baseline="0">
              <a:solidFill>
                <a:srgbClr val="000000"/>
              </a:solidFill>
              <a:latin typeface="Arial"/>
              <a:cs typeface="Arial"/>
            </a:rPr>
            <a:t>County Excise Board</a:t>
          </a:r>
          <a:r>
            <a:rPr lang="en-US" sz="1050" b="0" i="0" strike="noStrike">
              <a:solidFill>
                <a:srgbClr val="000000"/>
              </a:solidFill>
              <a:latin typeface="Arial"/>
              <a:cs typeface="Arial"/>
            </a:rPr>
            <a:t>:</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I, </a:t>
          </a:r>
          <a:r>
            <a:rPr lang="en-US" sz="1000" b="1" i="0" u="sng" strike="noStrike">
              <a:solidFill>
                <a:srgbClr val="000000"/>
              </a:solidFill>
              <a:latin typeface="Arial"/>
              <a:cs typeface="Arial"/>
            </a:rPr>
            <a:t>Ronita Coldiron</a:t>
          </a:r>
          <a:r>
            <a:rPr lang="en-US" sz="1000" b="0" i="0" strike="noStrike">
              <a:solidFill>
                <a:srgbClr val="000000"/>
              </a:solidFill>
              <a:latin typeface="Arial"/>
              <a:cs typeface="Arial"/>
            </a:rPr>
            <a:t>, the duly qualified and acting</a:t>
          </a:r>
          <a:r>
            <a:rPr lang="en-US" sz="1000" b="1" i="0" strike="noStrike">
              <a:solidFill>
                <a:srgbClr val="000000"/>
              </a:solidFill>
              <a:latin typeface="Arial"/>
              <a:cs typeface="Arial"/>
            </a:rPr>
            <a:t> </a:t>
          </a:r>
          <a:r>
            <a:rPr lang="en-US" sz="1000" b="1" i="0" u="sng" strike="noStrike">
              <a:solidFill>
                <a:srgbClr val="000000"/>
              </a:solidFill>
              <a:latin typeface="Arial"/>
              <a:cs typeface="Arial"/>
            </a:rPr>
            <a:t>County Clerk</a:t>
          </a:r>
          <a:r>
            <a:rPr lang="en-US" sz="1000" b="0" i="0" strike="noStrike">
              <a:solidFill>
                <a:srgbClr val="000000"/>
              </a:solidFill>
              <a:latin typeface="Arial"/>
              <a:cs typeface="Arial"/>
            </a:rPr>
            <a:t>, of the County and State aforesaid, do hereby certify that the following is a true and correct report of the expenditures of my office during the  fiscal year just closed with an estimate of my actual needs for the ensuing fiscal year.</a:t>
          </a:r>
        </a:p>
      </xdr:txBody>
    </xdr:sp>
    <xdr:clientData/>
  </xdr:twoCellAnchor>
  <xdr:twoCellAnchor>
    <xdr:from>
      <xdr:col>0</xdr:col>
      <xdr:colOff>11430</xdr:colOff>
      <xdr:row>185</xdr:row>
      <xdr:rowOff>95250</xdr:rowOff>
    </xdr:from>
    <xdr:to>
      <xdr:col>7</xdr:col>
      <xdr:colOff>5</xdr:colOff>
      <xdr:row>208</xdr:row>
      <xdr:rowOff>160027</xdr:rowOff>
    </xdr:to>
    <xdr:sp macro="" textlink="">
      <xdr:nvSpPr>
        <xdr:cNvPr id="1028" name="Text 4"/>
        <xdr:cNvSpPr txBox="1">
          <a:spLocks noChangeArrowheads="1"/>
        </xdr:cNvSpPr>
      </xdr:nvSpPr>
      <xdr:spPr bwMode="auto">
        <a:xfrm>
          <a:off x="19050" y="31937325"/>
          <a:ext cx="5600700" cy="3781425"/>
        </a:xfrm>
        <a:prstGeom prst="rect">
          <a:avLst/>
        </a:prstGeom>
        <a:no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1" i="0" strike="noStrike">
            <a:solidFill>
              <a:srgbClr val="000000"/>
            </a:solidFill>
            <a:latin typeface="Arial"/>
            <a:cs typeface="Arial"/>
          </a:endParaRPr>
        </a:p>
        <a:p>
          <a:pPr algn="ctr" rtl="0">
            <a:defRPr sz="1000"/>
          </a:pPr>
          <a:r>
            <a:rPr lang="en-US" sz="800" b="1" i="0" strike="noStrike">
              <a:solidFill>
                <a:srgbClr val="000000"/>
              </a:solidFill>
              <a:latin typeface="Arial"/>
              <a:cs typeface="Arial"/>
            </a:rPr>
            <a:t>OFFICER'S ANNUAL REPORT OF EARNINGS, EXPENDITURES,</a:t>
          </a:r>
        </a:p>
        <a:p>
          <a:pPr algn="ctr" rtl="0">
            <a:defRPr sz="1000"/>
          </a:pPr>
          <a:r>
            <a:rPr lang="en-US" sz="800" b="1" i="0" strike="noStrike">
              <a:solidFill>
                <a:srgbClr val="000000"/>
              </a:solidFill>
              <a:latin typeface="Arial"/>
              <a:cs typeface="Arial"/>
            </a:rPr>
            <a:t>ESTIMATED INCOME AND NEEDS</a:t>
          </a: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To The Honorable Board of County Commissioners</a:t>
          </a:r>
        </a:p>
        <a:p>
          <a:pPr algn="ctr" rtl="0">
            <a:defRPr sz="1000"/>
          </a:pPr>
          <a:r>
            <a:rPr lang="en-US" sz="800" b="0" i="0" strike="noStrike">
              <a:solidFill>
                <a:srgbClr val="000000"/>
              </a:solidFill>
              <a:latin typeface="Arial"/>
              <a:cs typeface="Arial"/>
            </a:rPr>
            <a:t>and County Excise Board:</a:t>
          </a:r>
        </a:p>
        <a:p>
          <a:pPr algn="ctr" rtl="0">
            <a:defRPr sz="1000"/>
          </a:pPr>
          <a:endParaRPr lang="en-US" sz="800" b="0" i="0" strike="noStrike">
            <a:solidFill>
              <a:srgbClr val="000000"/>
            </a:solidFill>
            <a:latin typeface="Arial"/>
            <a:cs typeface="Arial"/>
          </a:endParaRPr>
        </a:p>
        <a:p>
          <a:pPr algn="ctr" rtl="0">
            <a:defRPr sz="1000"/>
          </a:pPr>
          <a:r>
            <a:rPr lang="en-US" sz="800" b="0" i="0" u="sng" strike="noStrike">
              <a:solidFill>
                <a:srgbClr val="000000"/>
              </a:solidFill>
              <a:latin typeface="Arial"/>
              <a:cs typeface="Arial"/>
            </a:rPr>
            <a:t>Noble</a:t>
          </a:r>
          <a:r>
            <a:rPr lang="en-US" sz="800" b="0" i="0" strike="noStrike">
              <a:solidFill>
                <a:srgbClr val="000000"/>
              </a:solidFill>
              <a:latin typeface="Arial"/>
              <a:cs typeface="Arial"/>
            </a:rPr>
            <a:t> County, State of Oklahoma:</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GENTLEMEN:  In pursuance of </a:t>
          </a:r>
          <a:r>
            <a:rPr lang="en-US" sz="800" b="0" i="0" strike="noStrike">
              <a:solidFill>
                <a:sysClr val="windowText" lastClr="000000"/>
              </a:solidFill>
              <a:latin typeface="Arial"/>
              <a:cs typeface="Arial"/>
            </a:rPr>
            <a:t>requirements of 68 Okl.St.Ann. § 3004</a:t>
          </a:r>
          <a:r>
            <a:rPr lang="en-US" sz="800" b="0" i="0" strike="noStrike">
              <a:solidFill>
                <a:srgbClr val="000000"/>
              </a:solidFill>
              <a:latin typeface="Arial"/>
              <a:cs typeface="Arial"/>
            </a:rPr>
            <a:t>, and other statutes, there is set forth on the reverse side hereof an itemized statement of the accrued earnings and the cost of maintenance of the office of the </a:t>
          </a:r>
          <a:r>
            <a:rPr lang="en-US" sz="800" b="0" i="0" u="sng" strike="noStrike">
              <a:solidFill>
                <a:srgbClr val="000000"/>
              </a:solidFill>
              <a:latin typeface="Arial"/>
              <a:cs typeface="Arial"/>
            </a:rPr>
            <a:t>COUNTY CLERK</a:t>
          </a:r>
          <a:r>
            <a:rPr lang="en-US" sz="800" b="0" i="0" strike="noStrike">
              <a:solidFill>
                <a:srgbClr val="000000"/>
              </a:solidFill>
              <a:latin typeface="Arial"/>
              <a:cs typeface="Arial"/>
            </a:rPr>
            <a:t>, County of </a:t>
          </a:r>
          <a:r>
            <a:rPr lang="en-US" sz="800" b="0" i="0" u="sng" strike="noStrike">
              <a:solidFill>
                <a:srgbClr val="000000"/>
              </a:solidFill>
              <a:latin typeface="Arial"/>
              <a:cs typeface="Arial"/>
            </a:rPr>
            <a:t>Noble</a:t>
          </a:r>
          <a:r>
            <a:rPr lang="en-US" sz="800" b="0" i="0" strike="noStrike">
              <a:solidFill>
                <a:srgbClr val="000000"/>
              </a:solidFill>
              <a:latin typeface="Arial"/>
              <a:cs typeface="Arial"/>
            </a:rPr>
            <a:t>, Oklahoma, covering the fiscal year ending June 30</a:t>
          </a:r>
          <a:r>
            <a:rPr lang="en-US" sz="800" b="0" i="0" strike="noStrike">
              <a:solidFill>
                <a:sysClr val="windowText" lastClr="000000"/>
              </a:solidFill>
              <a:latin typeface="Arial"/>
              <a:cs typeface="Arial"/>
            </a:rPr>
            <a:t>, 20___, </a:t>
          </a:r>
          <a:r>
            <a:rPr lang="en-US" sz="800" b="0" i="0" strike="noStrike">
              <a:solidFill>
                <a:srgbClr val="000000"/>
              </a:solidFill>
              <a:latin typeface="Arial"/>
              <a:cs typeface="Arial"/>
            </a:rPr>
            <a:t>including an itemized statement of the estimated income and approximate needs of said office for the ensuing fiscal year.</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I further certify that the several items of probable needs are indispensable for the proper administration of the affairs of said office for the ensuing fiscal year.  You will please include the same in the published County Estimate  and Budget filed with the County Excise Board as </a:t>
          </a:r>
          <a:r>
            <a:rPr lang="en-US" sz="800" b="0" i="0" strike="noStrike">
              <a:solidFill>
                <a:sysClr val="windowText" lastClr="000000"/>
              </a:solidFill>
              <a:latin typeface="Arial"/>
              <a:cs typeface="Arial"/>
            </a:rPr>
            <a:t>provided by 68 Okl.St.Ann. § 3002</a:t>
          </a:r>
          <a:r>
            <a:rPr lang="en-US" sz="800" b="0" i="0" strike="noStrike">
              <a:solidFill>
                <a:srgbClr val="FF0000"/>
              </a:solidFill>
              <a:latin typeface="Arial"/>
              <a:cs typeface="Arial"/>
            </a:rPr>
            <a:t>.</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Dated at __</a:t>
          </a:r>
          <a:r>
            <a:rPr lang="en-US" sz="800" b="0" i="0" u="sng" strike="noStrike">
              <a:solidFill>
                <a:srgbClr val="000000"/>
              </a:solidFill>
              <a:latin typeface="Arial"/>
              <a:cs typeface="Arial"/>
            </a:rPr>
            <a:t>Perry__</a:t>
          </a:r>
          <a:r>
            <a:rPr lang="en-US" sz="800" b="0" i="0" strike="noStrike">
              <a:solidFill>
                <a:srgbClr val="000000"/>
              </a:solidFill>
              <a:latin typeface="Arial"/>
              <a:cs typeface="Arial"/>
            </a:rPr>
            <a:t>, Oklahoma, this ______________ day of _____________________,  20___.</a:t>
          </a:r>
        </a:p>
        <a:p>
          <a:pPr algn="ctr" rtl="0">
            <a:defRPr sz="1000"/>
          </a:pP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________________________________________________</a:t>
          </a:r>
        </a:p>
        <a:p>
          <a:pPr algn="ctr" rtl="0">
            <a:defRPr sz="1000"/>
          </a:pPr>
          <a:r>
            <a:rPr lang="en-US" sz="800" b="0" i="0" strike="noStrike">
              <a:solidFill>
                <a:srgbClr val="000000"/>
              </a:solidFill>
              <a:latin typeface="Arial"/>
              <a:cs typeface="Arial"/>
            </a:rPr>
            <a:t>          				      </a:t>
          </a:r>
          <a:r>
            <a:rPr lang="en-US" sz="600" b="0" i="0" strike="noStrike">
              <a:solidFill>
                <a:srgbClr val="000000"/>
              </a:solidFill>
              <a:latin typeface="Arial"/>
              <a:cs typeface="Arial"/>
            </a:rPr>
            <a:t>Name of Public Official</a:t>
          </a:r>
        </a:p>
        <a:p>
          <a:pPr algn="ctr" rtl="0">
            <a:defRPr sz="1000"/>
          </a:pPr>
          <a:endParaRPr lang="en-US" sz="600" b="0" i="0" strike="noStrike">
            <a:solidFill>
              <a:srgbClr val="000000"/>
            </a:solidFill>
            <a:latin typeface="Arial"/>
            <a:cs typeface="Arial"/>
          </a:endParaRPr>
        </a:p>
        <a:p>
          <a:pPr algn="ctr" rtl="0">
            <a:defRPr sz="1000"/>
          </a:pPr>
          <a:endParaRPr lang="en-US" sz="600" b="0" i="0" strike="noStrike">
            <a:solidFill>
              <a:srgbClr val="000000"/>
            </a:solidFill>
            <a:latin typeface="Arial"/>
            <a:cs typeface="Arial"/>
          </a:endParaRPr>
        </a:p>
        <a:p>
          <a:pPr algn="ctr" rtl="0">
            <a:defRPr sz="1000"/>
          </a:pPr>
          <a:r>
            <a:rPr lang="en-US" sz="600" b="0" i="0" strike="noStrike">
              <a:solidFill>
                <a:srgbClr val="000000"/>
              </a:solidFill>
              <a:latin typeface="Arial"/>
              <a:cs typeface="Arial"/>
            </a:rPr>
            <a:t>                               		        </a:t>
          </a:r>
          <a:r>
            <a:rPr lang="en-US" sz="1100" b="0" i="0" u="sng" strike="noStrike">
              <a:solidFill>
                <a:srgbClr val="000000"/>
              </a:solidFill>
              <a:latin typeface="Arial"/>
              <a:cs typeface="Arial"/>
            </a:rPr>
            <a:t>Noble County Clerk____________________</a:t>
          </a:r>
        </a:p>
        <a:p>
          <a:pPr algn="ctr" rtl="0">
            <a:defRPr sz="1000"/>
          </a:pPr>
          <a:r>
            <a:rPr lang="en-US" sz="600" b="0" i="0" strike="noStrike">
              <a:solidFill>
                <a:srgbClr val="000000"/>
              </a:solidFill>
              <a:latin typeface="Arial"/>
              <a:cs typeface="Arial"/>
            </a:rPr>
            <a:t>				</a:t>
          </a:r>
          <a:r>
            <a:rPr lang="en-US" sz="600" b="0" i="0" strike="noStrike" baseline="0">
              <a:solidFill>
                <a:srgbClr val="000000"/>
              </a:solidFill>
              <a:latin typeface="Arial"/>
              <a:cs typeface="Arial"/>
            </a:rPr>
            <a:t>                     </a:t>
          </a:r>
          <a:r>
            <a:rPr lang="en-US" sz="600" b="0" i="0" strike="noStrike">
              <a:solidFill>
                <a:srgbClr val="000000"/>
              </a:solidFill>
              <a:latin typeface="Arial"/>
              <a:cs typeface="Arial"/>
            </a:rPr>
            <a:t>Official TItle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54</xdr:row>
      <xdr:rowOff>9525</xdr:rowOff>
    </xdr:from>
    <xdr:to>
      <xdr:col>6</xdr:col>
      <xdr:colOff>9525</xdr:colOff>
      <xdr:row>61</xdr:row>
      <xdr:rowOff>104775</xdr:rowOff>
    </xdr:to>
    <xdr:sp macro="" textlink="">
      <xdr:nvSpPr>
        <xdr:cNvPr id="2049" name="Text 1"/>
        <xdr:cNvSpPr txBox="1">
          <a:spLocks noChangeArrowheads="1"/>
        </xdr:cNvSpPr>
      </xdr:nvSpPr>
      <xdr:spPr bwMode="auto">
        <a:xfrm>
          <a:off x="0" y="10306050"/>
          <a:ext cx="5562600" cy="1228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1" strike="noStrike">
              <a:solidFill>
                <a:srgbClr val="000000"/>
              </a:solidFill>
              <a:latin typeface="Arial"/>
              <a:cs typeface="Arial"/>
            </a:rPr>
            <a:t>To The Honorable Board of County Commissioners</a:t>
          </a:r>
        </a:p>
        <a:p>
          <a:pPr algn="ctr" rtl="0">
            <a:defRPr sz="1000"/>
          </a:pPr>
          <a:r>
            <a:rPr lang="en-US" sz="1000" b="0" i="1" strike="noStrike">
              <a:solidFill>
                <a:srgbClr val="000000"/>
              </a:solidFill>
              <a:latin typeface="Arial"/>
              <a:cs typeface="Arial"/>
            </a:rPr>
            <a:t>and County Excise Board:</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I, </a:t>
          </a:r>
          <a:r>
            <a:rPr lang="en-US" sz="1000" b="1" i="0" u="sng" strike="noStrike">
              <a:solidFill>
                <a:srgbClr val="000000"/>
              </a:solidFill>
              <a:latin typeface="Arial"/>
              <a:cs typeface="Arial"/>
            </a:rPr>
            <a:t>Ronita Coldiron</a:t>
          </a:r>
          <a:r>
            <a:rPr lang="en-US" sz="1000" b="0" i="0" strike="noStrike">
              <a:solidFill>
                <a:srgbClr val="000000"/>
              </a:solidFill>
              <a:latin typeface="Arial"/>
              <a:cs typeface="Arial"/>
            </a:rPr>
            <a:t>, the duly qualified and acting </a:t>
          </a:r>
          <a:r>
            <a:rPr lang="en-US" sz="1000" b="1" i="0" u="sng" strike="noStrike">
              <a:solidFill>
                <a:srgbClr val="000000"/>
              </a:solidFill>
              <a:latin typeface="Arial"/>
              <a:cs typeface="Arial"/>
            </a:rPr>
            <a:t>County Clerk</a:t>
          </a:r>
          <a:r>
            <a:rPr lang="en-US" sz="1000" b="0" i="0" strike="noStrike">
              <a:solidFill>
                <a:srgbClr val="000000"/>
              </a:solidFill>
              <a:latin typeface="Arial"/>
              <a:cs typeface="Arial"/>
            </a:rPr>
            <a:t>, of the County and State aforesaid, do hereby certify that the following is a true and correct report of the earnings of my office during the fiscal year just closed with a statement of estimated earnings, not exceeding statutory limitations, for the ensuing fiscal year.</a:t>
          </a:r>
        </a:p>
      </xdr:txBody>
    </xdr:sp>
    <xdr:clientData/>
  </xdr:twoCellAnchor>
  <xdr:twoCellAnchor>
    <xdr:from>
      <xdr:col>0</xdr:col>
      <xdr:colOff>9525</xdr:colOff>
      <xdr:row>97</xdr:row>
      <xdr:rowOff>57150</xdr:rowOff>
    </xdr:from>
    <xdr:to>
      <xdr:col>6</xdr:col>
      <xdr:colOff>0</xdr:colOff>
      <xdr:row>110</xdr:row>
      <xdr:rowOff>76200</xdr:rowOff>
    </xdr:to>
    <xdr:sp macro="" textlink="">
      <xdr:nvSpPr>
        <xdr:cNvPr id="2050" name="Text 2"/>
        <xdr:cNvSpPr txBox="1">
          <a:spLocks noChangeArrowheads="1"/>
        </xdr:cNvSpPr>
      </xdr:nvSpPr>
      <xdr:spPr bwMode="auto">
        <a:xfrm>
          <a:off x="9525" y="17373600"/>
          <a:ext cx="5543550" cy="21336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1" i="0" strike="noStrike">
            <a:solidFill>
              <a:srgbClr val="FF0000"/>
            </a:solidFill>
            <a:latin typeface="Arial"/>
            <a:cs typeface="Arial"/>
          </a:endParaRPr>
        </a:p>
        <a:p>
          <a:pPr algn="ctr" rtl="0">
            <a:defRPr sz="1000"/>
          </a:pPr>
          <a:endParaRPr lang="en-US" sz="800" b="1" i="0" strike="noStrike">
            <a:solidFill>
              <a:srgbClr val="FF0000"/>
            </a:solidFill>
            <a:latin typeface="Arial"/>
            <a:cs typeface="Arial"/>
          </a:endParaRPr>
        </a:p>
        <a:p>
          <a:pPr algn="ctr" rtl="0">
            <a:defRPr sz="1000"/>
          </a:pPr>
          <a:r>
            <a:rPr lang="en-US" sz="800" b="1" i="0" strike="noStrike">
              <a:solidFill>
                <a:srgbClr val="000000"/>
              </a:solidFill>
              <a:latin typeface="Arial"/>
              <a:cs typeface="Arial"/>
            </a:rPr>
            <a:t>THE DUTY OF TAXING OFFICIALS</a:t>
          </a:r>
        </a:p>
        <a:p>
          <a:pPr algn="ctr" rtl="0">
            <a:defRPr sz="1000"/>
          </a:pPr>
          <a:r>
            <a:rPr lang="en-US" sz="800" b="1" i="0" strike="noStrike">
              <a:solidFill>
                <a:srgbClr val="000000"/>
              </a:solidFill>
              <a:latin typeface="Arial"/>
              <a:cs typeface="Arial"/>
            </a:rPr>
            <a:t>Supreme Court Case 22,626.     Opinion Filed April 26, 1932</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The Duty of Taxing Officials to make Appropriations is plain and definite, and the refusal to perform such duty is sufficient to authorize the issuance of a writ of mandamus.</a:t>
          </a:r>
        </a:p>
        <a:p>
          <a:pPr algn="ctr" rtl="0">
            <a:defRPr sz="1000"/>
          </a:pPr>
          <a:endParaRPr lang="en-US" sz="800" b="0" i="0" strike="noStrike">
            <a:solidFill>
              <a:srgbClr val="000000"/>
            </a:solidFill>
            <a:latin typeface="Arial"/>
            <a:cs typeface="Arial"/>
          </a:endParaRPr>
        </a:p>
        <a:p>
          <a:pPr algn="ctr" rtl="0">
            <a:defRPr sz="1000"/>
          </a:pPr>
          <a:r>
            <a:rPr lang="en-US" sz="800" b="0" i="1" strike="noStrike">
              <a:solidFill>
                <a:srgbClr val="000000"/>
              </a:solidFill>
              <a:latin typeface="Arial"/>
              <a:cs typeface="Arial"/>
            </a:rPr>
            <a:t>"It is not only the duty of taxing officials to make appropriations for the performance of constitutional governmental functions, but it is the duty of the officers charged with the performance of those duties to see that those appropriations are made, and such officers may not sit idly by and see the income and revenue of the county appropriated for other purposes and then recover compensation for the performance of their duties."</a:t>
          </a:r>
        </a:p>
      </xdr:txBody>
    </xdr:sp>
    <xdr:clientData/>
  </xdr:twoCellAnchor>
  <xdr:twoCellAnchor>
    <xdr:from>
      <xdr:col>0</xdr:col>
      <xdr:colOff>0</xdr:colOff>
      <xdr:row>118</xdr:row>
      <xdr:rowOff>0</xdr:rowOff>
    </xdr:from>
    <xdr:to>
      <xdr:col>6</xdr:col>
      <xdr:colOff>9525</xdr:colOff>
      <xdr:row>125</xdr:row>
      <xdr:rowOff>104775</xdr:rowOff>
    </xdr:to>
    <xdr:sp macro="" textlink="">
      <xdr:nvSpPr>
        <xdr:cNvPr id="2051" name="Text 3"/>
        <xdr:cNvSpPr txBox="1">
          <a:spLocks noChangeArrowheads="1"/>
        </xdr:cNvSpPr>
      </xdr:nvSpPr>
      <xdr:spPr bwMode="auto">
        <a:xfrm>
          <a:off x="0" y="20726400"/>
          <a:ext cx="5562600" cy="1238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To The Honorable Board of County Commissioners</a:t>
          </a:r>
        </a:p>
        <a:p>
          <a:pPr algn="ctr" rtl="0">
            <a:defRPr sz="1000"/>
          </a:pPr>
          <a:r>
            <a:rPr lang="en-US" sz="1000" b="0" i="0" strike="noStrike">
              <a:solidFill>
                <a:srgbClr val="000000"/>
              </a:solidFill>
              <a:latin typeface="Arial"/>
              <a:cs typeface="Arial"/>
            </a:rPr>
            <a:t>and County Excise Board:</a:t>
          </a: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I, </a:t>
          </a:r>
          <a:r>
            <a:rPr lang="en-US" sz="1000" b="1" i="0" u="sng" strike="noStrike">
              <a:solidFill>
                <a:srgbClr val="000000"/>
              </a:solidFill>
              <a:latin typeface="Arial"/>
              <a:cs typeface="Arial"/>
            </a:rPr>
            <a:t>Ronita Coldiron</a:t>
          </a:r>
          <a:r>
            <a:rPr lang="en-US" sz="1000" b="0" i="0" strike="noStrike">
              <a:solidFill>
                <a:srgbClr val="000000"/>
              </a:solidFill>
              <a:latin typeface="Arial"/>
              <a:cs typeface="Arial"/>
            </a:rPr>
            <a:t>, the duly qualified and acting</a:t>
          </a:r>
          <a:r>
            <a:rPr lang="en-US" sz="1000" b="1" i="0" strike="noStrike">
              <a:solidFill>
                <a:srgbClr val="000000"/>
              </a:solidFill>
              <a:latin typeface="Arial"/>
              <a:cs typeface="Arial"/>
            </a:rPr>
            <a:t> </a:t>
          </a:r>
          <a:r>
            <a:rPr lang="en-US" sz="1000" b="1" i="0" u="sng" strike="noStrike">
              <a:solidFill>
                <a:srgbClr val="000000"/>
              </a:solidFill>
              <a:latin typeface="Arial"/>
              <a:cs typeface="Arial"/>
            </a:rPr>
            <a:t>County Clerk</a:t>
          </a:r>
          <a:r>
            <a:rPr lang="en-US" sz="1000" b="0" i="0" strike="noStrike">
              <a:solidFill>
                <a:srgbClr val="000000"/>
              </a:solidFill>
              <a:latin typeface="Arial"/>
              <a:cs typeface="Arial"/>
            </a:rPr>
            <a:t>, of the County and State aforesaid, do hereby certify that the following is a true and correct report of the expenditures of my office during the  fiscal year just closed with an estimate of my actual needs for the ensuing fiscal year.</a:t>
          </a:r>
        </a:p>
      </xdr:txBody>
    </xdr:sp>
    <xdr:clientData/>
  </xdr:twoCellAnchor>
  <xdr:twoCellAnchor>
    <xdr:from>
      <xdr:col>0</xdr:col>
      <xdr:colOff>11430</xdr:colOff>
      <xdr:row>177</xdr:row>
      <xdr:rowOff>93345</xdr:rowOff>
    </xdr:from>
    <xdr:to>
      <xdr:col>6</xdr:col>
      <xdr:colOff>5</xdr:colOff>
      <xdr:row>200</xdr:row>
      <xdr:rowOff>142882</xdr:rowOff>
    </xdr:to>
    <xdr:sp macro="" textlink="">
      <xdr:nvSpPr>
        <xdr:cNvPr id="2052" name="Text 4"/>
        <xdr:cNvSpPr txBox="1">
          <a:spLocks noChangeArrowheads="1"/>
        </xdr:cNvSpPr>
      </xdr:nvSpPr>
      <xdr:spPr bwMode="auto">
        <a:xfrm>
          <a:off x="19050" y="30441900"/>
          <a:ext cx="5534025" cy="3781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1" i="0" strike="noStrike">
            <a:solidFill>
              <a:srgbClr val="000000"/>
            </a:solidFill>
            <a:latin typeface="Arial"/>
            <a:cs typeface="Arial"/>
          </a:endParaRPr>
        </a:p>
        <a:p>
          <a:pPr algn="ctr" rtl="0">
            <a:defRPr sz="1000"/>
          </a:pPr>
          <a:r>
            <a:rPr lang="en-US" sz="800" b="1" i="0" strike="noStrike">
              <a:solidFill>
                <a:srgbClr val="000000"/>
              </a:solidFill>
              <a:latin typeface="Arial"/>
              <a:cs typeface="Arial"/>
            </a:rPr>
            <a:t>OFFICER'S ANNUAL REPORT OF EARNINGS, EXPENDITURES,</a:t>
          </a:r>
        </a:p>
        <a:p>
          <a:pPr algn="ctr" rtl="0">
            <a:defRPr sz="1000"/>
          </a:pPr>
          <a:r>
            <a:rPr lang="en-US" sz="800" b="1" i="0" strike="noStrike">
              <a:solidFill>
                <a:srgbClr val="000000"/>
              </a:solidFill>
              <a:latin typeface="Arial"/>
              <a:cs typeface="Arial"/>
            </a:rPr>
            <a:t>ESTIMATED INCOME AND NEEDS</a:t>
          </a: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To The Honorable Board of County Commissioners</a:t>
          </a:r>
        </a:p>
        <a:p>
          <a:pPr algn="ctr" rtl="0">
            <a:defRPr sz="1000"/>
          </a:pPr>
          <a:r>
            <a:rPr lang="en-US" sz="800" b="0" i="0" strike="noStrike">
              <a:solidFill>
                <a:srgbClr val="000000"/>
              </a:solidFill>
              <a:latin typeface="Arial"/>
              <a:cs typeface="Arial"/>
            </a:rPr>
            <a:t>and County Excise Board:</a:t>
          </a:r>
        </a:p>
        <a:p>
          <a:pPr algn="ctr" rtl="0">
            <a:defRPr sz="1000"/>
          </a:pPr>
          <a:endParaRPr lang="en-US" sz="800" b="0" i="0" strike="noStrike">
            <a:solidFill>
              <a:srgbClr val="000000"/>
            </a:solidFill>
            <a:latin typeface="Arial"/>
            <a:cs typeface="Arial"/>
          </a:endParaRPr>
        </a:p>
        <a:p>
          <a:pPr algn="ctr" rtl="0">
            <a:defRPr sz="1000"/>
          </a:pPr>
          <a:r>
            <a:rPr lang="en-US" sz="800" b="0" i="0" u="sng" strike="noStrike">
              <a:solidFill>
                <a:srgbClr val="000000"/>
              </a:solidFill>
              <a:latin typeface="Arial"/>
              <a:cs typeface="Arial"/>
            </a:rPr>
            <a:t>Noble</a:t>
          </a:r>
          <a:r>
            <a:rPr lang="en-US" sz="800" b="0" i="0" strike="noStrike">
              <a:solidFill>
                <a:srgbClr val="000000"/>
              </a:solidFill>
              <a:latin typeface="Arial"/>
              <a:cs typeface="Arial"/>
            </a:rPr>
            <a:t> County, State of Oklahoma:</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GENTLEMEN:  In pursuance of requirements of 68 O.S. 1981, Section 2485, and other statutes, there is set forth on the reverse side hereof an itemized statement of the accrued earnings and the cost of maintenance of the office of the COUNTY CLERK, County of Noble, Oklahoma, covering the fiscal year ending June 30, 1999, including an itemized statement of the estimated income and approximate needs of said office for the ensuing fiscal year.</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I further certify that the several items of probable needs are indispensable for the proper administration of the affairs of said office for the ensuing fiscal year.  You will please include the same in the published County Estimate  and Budget filed with the County Excise Board as provided by Section 2483 of Title 68 O.S. 1981.</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Dated at Perry, Oklahoma, this ______________ day of _____________________, 1999.</a:t>
          </a:r>
        </a:p>
        <a:p>
          <a:pPr algn="ctr" rtl="0">
            <a:defRPr sz="1000"/>
          </a:pP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________________________________________________</a:t>
          </a:r>
        </a:p>
        <a:p>
          <a:pPr algn="ctr" rtl="0">
            <a:defRPr sz="1000"/>
          </a:pPr>
          <a:r>
            <a:rPr lang="en-US" sz="800" b="0" i="0" strike="noStrike">
              <a:solidFill>
                <a:srgbClr val="000000"/>
              </a:solidFill>
              <a:latin typeface="Arial"/>
              <a:cs typeface="Arial"/>
            </a:rPr>
            <a:t>             </a:t>
          </a:r>
          <a:r>
            <a:rPr lang="en-US" sz="600" b="0" i="0" strike="noStrike">
              <a:solidFill>
                <a:srgbClr val="000000"/>
              </a:solidFill>
              <a:latin typeface="Arial"/>
              <a:cs typeface="Arial"/>
            </a:rPr>
            <a:t>(Name of Public Official)</a:t>
          </a:r>
        </a:p>
        <a:p>
          <a:pPr algn="ctr" rtl="0">
            <a:defRPr sz="1000"/>
          </a:pPr>
          <a:endParaRPr lang="en-US" sz="600" b="0" i="0" strike="noStrike">
            <a:solidFill>
              <a:srgbClr val="000000"/>
            </a:solidFill>
            <a:latin typeface="Arial"/>
            <a:cs typeface="Arial"/>
          </a:endParaRPr>
        </a:p>
        <a:p>
          <a:pPr algn="ctr" rtl="0">
            <a:defRPr sz="1000"/>
          </a:pPr>
          <a:endParaRPr lang="en-US" sz="600" b="0" i="0" strike="noStrike">
            <a:solidFill>
              <a:srgbClr val="000000"/>
            </a:solidFill>
            <a:latin typeface="Arial"/>
            <a:cs typeface="Arial"/>
          </a:endParaRPr>
        </a:p>
        <a:p>
          <a:pPr algn="ctr" rtl="0">
            <a:defRPr sz="1000"/>
          </a:pPr>
          <a:r>
            <a:rPr lang="en-US" sz="600" b="0" i="0" strike="noStrike">
              <a:solidFill>
                <a:srgbClr val="000000"/>
              </a:solidFill>
              <a:latin typeface="Arial"/>
              <a:cs typeface="Arial"/>
            </a:rPr>
            <a:t>                                     </a:t>
          </a:r>
          <a:r>
            <a:rPr lang="en-US" sz="1100" b="1" i="0" strike="noStrike">
              <a:solidFill>
                <a:srgbClr val="000000"/>
              </a:solidFill>
              <a:latin typeface="Arial"/>
              <a:cs typeface="Arial"/>
            </a:rPr>
            <a:t>Noble County Clerk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61</xdr:row>
      <xdr:rowOff>9525</xdr:rowOff>
    </xdr:from>
    <xdr:to>
      <xdr:col>7</xdr:col>
      <xdr:colOff>9525</xdr:colOff>
      <xdr:row>68</xdr:row>
      <xdr:rowOff>104775</xdr:rowOff>
    </xdr:to>
    <xdr:sp macro="" textlink="">
      <xdr:nvSpPr>
        <xdr:cNvPr id="2" name="Text 1"/>
        <xdr:cNvSpPr txBox="1">
          <a:spLocks noChangeArrowheads="1"/>
        </xdr:cNvSpPr>
      </xdr:nvSpPr>
      <xdr:spPr bwMode="auto">
        <a:xfrm>
          <a:off x="0" y="11715750"/>
          <a:ext cx="5629275" cy="1228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1" strike="noStrike">
              <a:solidFill>
                <a:srgbClr val="000000"/>
              </a:solidFill>
              <a:latin typeface="Arial"/>
              <a:cs typeface="Arial"/>
            </a:rPr>
            <a:t>To The Honorable Board of County Commissioners</a:t>
          </a:r>
        </a:p>
        <a:p>
          <a:pPr algn="ctr" rtl="0">
            <a:defRPr sz="1000"/>
          </a:pPr>
          <a:r>
            <a:rPr lang="en-US" sz="1000" b="0" i="1" strike="noStrike">
              <a:solidFill>
                <a:srgbClr val="000000"/>
              </a:solidFill>
              <a:latin typeface="Arial"/>
              <a:cs typeface="Arial"/>
            </a:rPr>
            <a:t>and County Excise Board:</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I, </a:t>
          </a:r>
          <a:r>
            <a:rPr lang="en-US" sz="1000" b="1" i="0" u="sng" strike="noStrike">
              <a:solidFill>
                <a:srgbClr val="000000"/>
              </a:solidFill>
              <a:latin typeface="Arial"/>
              <a:cs typeface="Arial"/>
            </a:rPr>
            <a:t>________________</a:t>
          </a:r>
          <a:r>
            <a:rPr lang="en-US" sz="1000" b="0" i="0" strike="noStrike">
              <a:solidFill>
                <a:srgbClr val="000000"/>
              </a:solidFill>
              <a:latin typeface="Arial"/>
              <a:cs typeface="Arial"/>
            </a:rPr>
            <a:t>, the duly qualified and acting  _______________, of the County and State aforesaid, do hereby certify that the following is a true and correct report of the earnings of my office during the fiscal year just closed with a statement of estimated earnings, not exceeding statutory limitations, for the ensuing fiscal year.</a:t>
          </a:r>
        </a:p>
      </xdr:txBody>
    </xdr:sp>
    <xdr:clientData/>
  </xdr:twoCellAnchor>
  <xdr:twoCellAnchor>
    <xdr:from>
      <xdr:col>0</xdr:col>
      <xdr:colOff>9525</xdr:colOff>
      <xdr:row>104</xdr:row>
      <xdr:rowOff>57150</xdr:rowOff>
    </xdr:from>
    <xdr:to>
      <xdr:col>7</xdr:col>
      <xdr:colOff>0</xdr:colOff>
      <xdr:row>118</xdr:row>
      <xdr:rowOff>104775</xdr:rowOff>
    </xdr:to>
    <xdr:sp macro="" textlink="">
      <xdr:nvSpPr>
        <xdr:cNvPr id="3" name="Text 2"/>
        <xdr:cNvSpPr txBox="1">
          <a:spLocks noChangeArrowheads="1"/>
        </xdr:cNvSpPr>
      </xdr:nvSpPr>
      <xdr:spPr bwMode="auto">
        <a:xfrm>
          <a:off x="9525" y="18783300"/>
          <a:ext cx="5610225" cy="23241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1" i="0" strike="noStrike">
            <a:solidFill>
              <a:srgbClr val="FF0000"/>
            </a:solidFill>
            <a:latin typeface="Arial"/>
            <a:cs typeface="Arial"/>
          </a:endParaRPr>
        </a:p>
        <a:p>
          <a:pPr algn="ctr" rtl="0">
            <a:defRPr sz="1000"/>
          </a:pPr>
          <a:endParaRPr lang="en-US" sz="800" b="1" i="0" strike="noStrike">
            <a:solidFill>
              <a:srgbClr val="000000"/>
            </a:solidFill>
            <a:latin typeface="Arial"/>
            <a:cs typeface="Arial"/>
          </a:endParaRPr>
        </a:p>
        <a:p>
          <a:pPr algn="ctr" rtl="0">
            <a:defRPr sz="1000"/>
          </a:pPr>
          <a:r>
            <a:rPr lang="en-US" sz="800" b="1" i="0" strike="noStrike">
              <a:solidFill>
                <a:srgbClr val="000000"/>
              </a:solidFill>
              <a:latin typeface="Arial"/>
              <a:cs typeface="Arial"/>
            </a:rPr>
            <a:t>THE DUTY OF TAXING OFFICIALS</a:t>
          </a:r>
        </a:p>
        <a:p>
          <a:pPr algn="ctr" rtl="0">
            <a:defRPr sz="1000"/>
          </a:pPr>
          <a:r>
            <a:rPr lang="en-US" sz="800" b="1" i="0" strike="noStrike">
              <a:solidFill>
                <a:srgbClr val="000000"/>
              </a:solidFill>
              <a:latin typeface="Arial"/>
              <a:cs typeface="Arial"/>
            </a:rPr>
            <a:t>Supreme Court Case 22,626.     Opinion Filed April 26, 1932</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The Duty of Taxing Officials to make Appropriations is plain and definite, and the refusal to perform such duty is sufficient to authorize the issuance of a writ of mandamus.</a:t>
          </a:r>
        </a:p>
        <a:p>
          <a:pPr algn="ctr" rtl="0">
            <a:defRPr sz="1000"/>
          </a:pPr>
          <a:endParaRPr lang="en-US" sz="800" b="0" i="0" strike="noStrike">
            <a:solidFill>
              <a:srgbClr val="000000"/>
            </a:solidFill>
            <a:latin typeface="Arial"/>
            <a:cs typeface="Arial"/>
          </a:endParaRPr>
        </a:p>
        <a:p>
          <a:pPr algn="ctr" rtl="0">
            <a:defRPr sz="1000"/>
          </a:pPr>
          <a:r>
            <a:rPr lang="en-US" sz="800" b="0" i="1" strike="noStrike">
              <a:solidFill>
                <a:srgbClr val="000000"/>
              </a:solidFill>
              <a:latin typeface="Arial"/>
              <a:cs typeface="Arial"/>
            </a:rPr>
            <a:t>"It is not only the duty of taxing officials to make appropriations for the performance of constitutional governmental functions, but it is the duty of the officers charged with the performance of those duties to see that those appropriations are made, and such officers may not sit idly by and see the income and revenue of the county appropriated for other purposes and then recover compensation for the performance of their duties."</a:t>
          </a:r>
        </a:p>
      </xdr:txBody>
    </xdr:sp>
    <xdr:clientData/>
  </xdr:twoCellAnchor>
  <xdr:twoCellAnchor>
    <xdr:from>
      <xdr:col>0</xdr:col>
      <xdr:colOff>0</xdr:colOff>
      <xdr:row>125</xdr:row>
      <xdr:rowOff>0</xdr:rowOff>
    </xdr:from>
    <xdr:to>
      <xdr:col>7</xdr:col>
      <xdr:colOff>9525</xdr:colOff>
      <xdr:row>132</xdr:row>
      <xdr:rowOff>104775</xdr:rowOff>
    </xdr:to>
    <xdr:sp macro="" textlink="">
      <xdr:nvSpPr>
        <xdr:cNvPr id="4" name="Text 3"/>
        <xdr:cNvSpPr txBox="1">
          <a:spLocks noChangeArrowheads="1"/>
        </xdr:cNvSpPr>
      </xdr:nvSpPr>
      <xdr:spPr bwMode="auto">
        <a:xfrm>
          <a:off x="0" y="22136100"/>
          <a:ext cx="5629275" cy="1238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To The Honorable Board of County Commissioners</a:t>
          </a:r>
        </a:p>
        <a:p>
          <a:pPr algn="ctr" rtl="0">
            <a:defRPr sz="1000"/>
          </a:pPr>
          <a:r>
            <a:rPr lang="en-US" sz="1000" b="0" i="0" strike="noStrike">
              <a:solidFill>
                <a:srgbClr val="000000"/>
              </a:solidFill>
              <a:latin typeface="Arial"/>
              <a:cs typeface="Arial"/>
            </a:rPr>
            <a:t>and County Excise Board:</a:t>
          </a: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I, </a:t>
          </a:r>
          <a:r>
            <a:rPr lang="en-US" sz="1000" b="1" i="0" u="sng" strike="noStrike">
              <a:solidFill>
                <a:srgbClr val="000000"/>
              </a:solidFill>
              <a:latin typeface="Arial"/>
              <a:cs typeface="Arial"/>
            </a:rPr>
            <a:t>______________</a:t>
          </a:r>
          <a:r>
            <a:rPr lang="en-US" sz="1000" b="0" i="0" strike="noStrike">
              <a:solidFill>
                <a:srgbClr val="000000"/>
              </a:solidFill>
              <a:latin typeface="Arial"/>
              <a:cs typeface="Arial"/>
            </a:rPr>
            <a:t>, the duly qualified and acting</a:t>
          </a:r>
          <a:r>
            <a:rPr lang="en-US" sz="1000" b="1" i="0" strike="noStrike">
              <a:solidFill>
                <a:srgbClr val="000000"/>
              </a:solidFill>
              <a:latin typeface="Arial"/>
              <a:cs typeface="Arial"/>
            </a:rPr>
            <a:t> </a:t>
          </a:r>
          <a:r>
            <a:rPr lang="en-US" sz="1000" b="1" i="0" u="sng" strike="noStrike">
              <a:solidFill>
                <a:srgbClr val="000000"/>
              </a:solidFill>
              <a:latin typeface="Arial"/>
              <a:cs typeface="Arial"/>
            </a:rPr>
            <a:t>___________</a:t>
          </a:r>
          <a:r>
            <a:rPr lang="en-US" sz="1000" b="0" i="0" strike="noStrike">
              <a:solidFill>
                <a:srgbClr val="000000"/>
              </a:solidFill>
              <a:latin typeface="Arial"/>
              <a:cs typeface="Arial"/>
            </a:rPr>
            <a:t>, of the County and State aforesaid, do hereby certify that the following is a true and correct report of the expenditures of my office during the  fiscal year just closed with an estimate of my actual needs for the ensuing fiscal year.</a:t>
          </a:r>
        </a:p>
      </xdr:txBody>
    </xdr:sp>
    <xdr:clientData/>
  </xdr:twoCellAnchor>
  <xdr:twoCellAnchor>
    <xdr:from>
      <xdr:col>0</xdr:col>
      <xdr:colOff>11430</xdr:colOff>
      <xdr:row>184</xdr:row>
      <xdr:rowOff>95250</xdr:rowOff>
    </xdr:from>
    <xdr:to>
      <xdr:col>7</xdr:col>
      <xdr:colOff>5</xdr:colOff>
      <xdr:row>207</xdr:row>
      <xdr:rowOff>160027</xdr:rowOff>
    </xdr:to>
    <xdr:sp macro="" textlink="">
      <xdr:nvSpPr>
        <xdr:cNvPr id="5" name="Text 4"/>
        <xdr:cNvSpPr txBox="1">
          <a:spLocks noChangeArrowheads="1"/>
        </xdr:cNvSpPr>
      </xdr:nvSpPr>
      <xdr:spPr bwMode="auto">
        <a:xfrm>
          <a:off x="19050" y="31937325"/>
          <a:ext cx="5600700" cy="3781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1" i="0" strike="noStrike">
            <a:solidFill>
              <a:srgbClr val="000000"/>
            </a:solidFill>
            <a:latin typeface="Arial"/>
            <a:cs typeface="Arial"/>
          </a:endParaRPr>
        </a:p>
        <a:p>
          <a:pPr algn="ctr" rtl="0">
            <a:defRPr sz="1000"/>
          </a:pPr>
          <a:r>
            <a:rPr lang="en-US" sz="800" b="1" i="0" strike="noStrike">
              <a:solidFill>
                <a:srgbClr val="000000"/>
              </a:solidFill>
              <a:latin typeface="Arial"/>
              <a:cs typeface="Arial"/>
            </a:rPr>
            <a:t>OFFICER'S ANNUAL REPORT OF EARNINGS, EXPENDITURES,</a:t>
          </a:r>
        </a:p>
        <a:p>
          <a:pPr algn="ctr" rtl="0">
            <a:defRPr sz="1000"/>
          </a:pPr>
          <a:r>
            <a:rPr lang="en-US" sz="800" b="1" i="0" strike="noStrike">
              <a:solidFill>
                <a:srgbClr val="000000"/>
              </a:solidFill>
              <a:latin typeface="Arial"/>
              <a:cs typeface="Arial"/>
            </a:rPr>
            <a:t>ESTIMATED INCOME AND NEEDS</a:t>
          </a: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To The Honorable Board of County Commissioners</a:t>
          </a:r>
        </a:p>
        <a:p>
          <a:pPr algn="ctr" rtl="0">
            <a:defRPr sz="1000"/>
          </a:pPr>
          <a:r>
            <a:rPr lang="en-US" sz="800" b="0" i="0" strike="noStrike">
              <a:solidFill>
                <a:srgbClr val="000000"/>
              </a:solidFill>
              <a:latin typeface="Arial"/>
              <a:cs typeface="Arial"/>
            </a:rPr>
            <a:t>and County Excise Board:</a:t>
          </a:r>
        </a:p>
        <a:p>
          <a:pPr algn="ctr" rtl="0">
            <a:defRPr sz="1000"/>
          </a:pPr>
          <a:endParaRPr lang="en-US" sz="800" b="0" i="0" strike="noStrike">
            <a:solidFill>
              <a:srgbClr val="000000"/>
            </a:solidFill>
            <a:latin typeface="Arial"/>
            <a:cs typeface="Arial"/>
          </a:endParaRPr>
        </a:p>
        <a:p>
          <a:pPr algn="ctr" rtl="0">
            <a:defRPr sz="1000"/>
          </a:pPr>
          <a:r>
            <a:rPr lang="en-US" sz="800" b="0" i="0" u="sng" strike="noStrike">
              <a:solidFill>
                <a:srgbClr val="000000"/>
              </a:solidFill>
              <a:latin typeface="Arial"/>
              <a:cs typeface="Arial"/>
            </a:rPr>
            <a:t>___________</a:t>
          </a:r>
          <a:r>
            <a:rPr lang="en-US" sz="800" b="0" i="0" strike="noStrike">
              <a:solidFill>
                <a:srgbClr val="000000"/>
              </a:solidFill>
              <a:latin typeface="Arial"/>
              <a:cs typeface="Arial"/>
            </a:rPr>
            <a:t> County, State of Oklahoma:</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GENTLEMEN:  In pursuance of requirements of 68 O.S. 1981, Section 2485, and other statutes, there is set forth on the reverse side hereof an itemized statement of the accrued earnings and the cost of maintenance of the office of the COUNTY CLERK, County of Noble, Oklahoma, covering the fiscal year ending June 30, 1999, including an itemized statement of the estimated income and approximate needs of said office for the ensuing fiscal year.</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I further certify that the several items of probable needs are indispensable for the proper administration of the affairs of said office for the ensuing fiscal year.  You will please include the same in the published County Estimate  and Budget filed with the County Excise Board as provided by Section 2483 of Title 68 O.S. 1981.</a:t>
          </a: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Dated at Perry, Oklahoma, this ______________ day of _____________________, 1999.</a:t>
          </a:r>
        </a:p>
        <a:p>
          <a:pPr algn="ctr" rtl="0">
            <a:defRPr sz="1000"/>
          </a:pPr>
          <a:endParaRPr lang="en-US" sz="800" b="0" i="0" strike="noStrike">
            <a:solidFill>
              <a:srgbClr val="000000"/>
            </a:solidFill>
            <a:latin typeface="Arial"/>
            <a:cs typeface="Arial"/>
          </a:endParaRPr>
        </a:p>
        <a:p>
          <a:pPr algn="ctr" rtl="0">
            <a:defRPr sz="1000"/>
          </a:pPr>
          <a:endParaRPr lang="en-US" sz="800" b="0" i="0" strike="noStrike">
            <a:solidFill>
              <a:srgbClr val="000000"/>
            </a:solidFill>
            <a:latin typeface="Arial"/>
            <a:cs typeface="Arial"/>
          </a:endParaRPr>
        </a:p>
        <a:p>
          <a:pPr algn="ctr" rtl="0">
            <a:defRPr sz="1000"/>
          </a:pPr>
          <a:r>
            <a:rPr lang="en-US" sz="800" b="0" i="0" strike="noStrike">
              <a:solidFill>
                <a:srgbClr val="000000"/>
              </a:solidFill>
              <a:latin typeface="Arial"/>
              <a:cs typeface="Arial"/>
            </a:rPr>
            <a:t>                                                                     ________________________________________________</a:t>
          </a:r>
        </a:p>
        <a:p>
          <a:pPr algn="ctr" rtl="0">
            <a:defRPr sz="1000"/>
          </a:pPr>
          <a:r>
            <a:rPr lang="en-US" sz="800" b="0" i="0" strike="noStrike">
              <a:solidFill>
                <a:srgbClr val="000000"/>
              </a:solidFill>
              <a:latin typeface="Arial"/>
              <a:cs typeface="Arial"/>
            </a:rPr>
            <a:t>             </a:t>
          </a:r>
          <a:r>
            <a:rPr lang="en-US" sz="600" b="0" i="0" strike="noStrike">
              <a:solidFill>
                <a:srgbClr val="000000"/>
              </a:solidFill>
              <a:latin typeface="Arial"/>
              <a:cs typeface="Arial"/>
            </a:rPr>
            <a:t>(Name of Public Official)</a:t>
          </a:r>
        </a:p>
        <a:p>
          <a:pPr algn="ctr" rtl="0">
            <a:defRPr sz="1000"/>
          </a:pPr>
          <a:endParaRPr lang="en-US" sz="600" b="0" i="0" strike="noStrike">
            <a:solidFill>
              <a:srgbClr val="000000"/>
            </a:solidFill>
            <a:latin typeface="Arial"/>
            <a:cs typeface="Arial"/>
          </a:endParaRPr>
        </a:p>
        <a:p>
          <a:pPr algn="ctr" rtl="0">
            <a:defRPr sz="1000"/>
          </a:pPr>
          <a:endParaRPr lang="en-US" sz="600" b="0" i="0" strike="noStrike">
            <a:solidFill>
              <a:srgbClr val="000000"/>
            </a:solidFill>
            <a:latin typeface="Arial"/>
            <a:cs typeface="Arial"/>
          </a:endParaRPr>
        </a:p>
        <a:p>
          <a:pPr algn="ctr" rtl="0">
            <a:defRPr sz="1000"/>
          </a:pPr>
          <a:r>
            <a:rPr lang="en-US" sz="600" b="0" i="0" strike="noStrike">
              <a:solidFill>
                <a:srgbClr val="000000"/>
              </a:solidFill>
              <a:latin typeface="Arial"/>
              <a:cs typeface="Arial"/>
            </a:rPr>
            <a:t>                                     </a:t>
          </a:r>
          <a:r>
            <a:rPr lang="en-US" sz="1100" b="1" i="0" strike="noStrike">
              <a:solidFill>
                <a:srgbClr val="000000"/>
              </a:solidFill>
              <a:latin typeface="Arial"/>
              <a:cs typeface="Arial"/>
            </a:rPr>
            <a:t>____________________</a:t>
          </a:r>
        </a:p>
        <a:p>
          <a:pPr algn="ctr" rtl="0">
            <a:defRPr sz="1000"/>
          </a:pPr>
          <a:endParaRPr lang="en-US" sz="11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6"/>
  <sheetViews>
    <sheetView workbookViewId="0">
      <selection activeCell="J20" sqref="J20"/>
    </sheetView>
  </sheetViews>
  <sheetFormatPr defaultColWidth="9.140625" defaultRowHeight="11.25" x14ac:dyDescent="0.2"/>
  <cols>
    <col min="1" max="1" width="5.140625" style="26" customWidth="1"/>
    <col min="2" max="2" width="40.42578125" style="26" customWidth="1"/>
    <col min="3" max="3" width="15.7109375" style="26" customWidth="1"/>
    <col min="4" max="4" width="13.28515625" style="26" customWidth="1"/>
    <col min="5" max="5" width="15.140625" style="26" customWidth="1"/>
    <col min="6" max="6" width="13.28515625" style="26" customWidth="1"/>
    <col min="7" max="7" width="24.28515625" style="26" customWidth="1"/>
    <col min="8" max="11" width="13.5703125" style="26" customWidth="1"/>
    <col min="12" max="16384" width="9.140625" style="26"/>
  </cols>
  <sheetData>
    <row r="1" spans="1:39" x14ac:dyDescent="0.2">
      <c r="A1" s="47"/>
      <c r="B1" s="47"/>
      <c r="C1" s="47"/>
      <c r="D1" s="47"/>
      <c r="E1" s="47"/>
    </row>
    <row r="2" spans="1:39" x14ac:dyDescent="0.2">
      <c r="A2" s="48" t="s">
        <v>0</v>
      </c>
      <c r="B2" s="48"/>
      <c r="C2" s="48"/>
      <c r="D2" s="48"/>
      <c r="E2" s="48"/>
    </row>
    <row r="3" spans="1:39" x14ac:dyDescent="0.2">
      <c r="A3" s="48" t="s">
        <v>1</v>
      </c>
      <c r="B3" s="48"/>
      <c r="C3" s="48"/>
      <c r="D3" s="48"/>
      <c r="E3" s="48"/>
    </row>
    <row r="4" spans="1:39" ht="16.5" thickBot="1" x14ac:dyDescent="0.3">
      <c r="A4" s="200" t="s">
        <v>2</v>
      </c>
      <c r="B4" s="49"/>
      <c r="C4" s="49"/>
      <c r="D4" s="49"/>
      <c r="E4" s="49"/>
      <c r="F4" s="50"/>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row>
    <row r="5" spans="1:39" ht="12" thickBot="1" x14ac:dyDescent="0.25">
      <c r="A5" s="30"/>
      <c r="B5" s="51"/>
      <c r="C5" s="52"/>
      <c r="D5" s="52"/>
      <c r="E5" s="52"/>
      <c r="F5" s="50"/>
      <c r="G5" s="50"/>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row>
    <row r="6" spans="1:39" x14ac:dyDescent="0.2">
      <c r="A6" s="30"/>
      <c r="B6" s="51" t="s">
        <v>3</v>
      </c>
      <c r="C6" s="52"/>
      <c r="D6" s="52"/>
      <c r="E6" s="74"/>
      <c r="F6" s="50"/>
      <c r="G6" s="50"/>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row>
    <row r="7" spans="1:39" x14ac:dyDescent="0.2">
      <c r="A7" s="53"/>
      <c r="B7" s="42"/>
      <c r="C7" s="17"/>
      <c r="D7" s="17"/>
      <c r="E7" s="20"/>
      <c r="F7" s="50"/>
      <c r="G7" s="50"/>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row>
    <row r="8" spans="1:39" x14ac:dyDescent="0.2">
      <c r="A8" s="53"/>
      <c r="B8" s="42"/>
      <c r="C8" s="17"/>
      <c r="D8" s="17"/>
      <c r="E8" s="20"/>
      <c r="F8" s="50"/>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1:39" ht="18.75" customHeight="1" x14ac:dyDescent="0.25">
      <c r="A9" s="53"/>
      <c r="B9" s="17" t="s">
        <v>4</v>
      </c>
      <c r="C9" s="192">
        <v>2500</v>
      </c>
      <c r="D9" s="42"/>
      <c r="E9" s="75">
        <f>SUM(C9*12)</f>
        <v>30000</v>
      </c>
      <c r="F9" s="50"/>
      <c r="G9" s="296" t="s">
        <v>136</v>
      </c>
      <c r="H9" s="296"/>
      <c r="I9" s="296"/>
      <c r="J9" s="296"/>
      <c r="K9" s="296"/>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1:39" ht="18.75" customHeight="1" x14ac:dyDescent="0.2">
      <c r="A10" s="53"/>
      <c r="B10" s="17"/>
      <c r="C10" s="13" t="s">
        <v>5</v>
      </c>
      <c r="D10" s="42"/>
      <c r="E10" s="76" t="s">
        <v>6</v>
      </c>
      <c r="F10" s="50"/>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1:39" ht="18.75" customHeight="1" x14ac:dyDescent="0.2">
      <c r="A11" s="53"/>
      <c r="B11" s="17"/>
      <c r="C11" s="17"/>
      <c r="D11" s="17"/>
      <c r="E11" s="20"/>
      <c r="F11" s="50"/>
      <c r="G11" s="223"/>
      <c r="H11" s="226" t="s">
        <v>137</v>
      </c>
      <c r="I11" s="226" t="s">
        <v>82</v>
      </c>
      <c r="J11" s="226"/>
      <c r="K11" s="226" t="s">
        <v>78</v>
      </c>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1:39" ht="18.75" customHeight="1" thickBot="1" x14ac:dyDescent="0.25">
      <c r="A12" s="53"/>
      <c r="B12" s="42"/>
      <c r="C12" s="42"/>
      <c r="D12" s="42"/>
      <c r="E12" s="62"/>
      <c r="F12" s="29"/>
      <c r="G12" s="223"/>
      <c r="H12" s="228" t="s">
        <v>138</v>
      </c>
      <c r="I12" s="228" t="s">
        <v>86</v>
      </c>
      <c r="J12" s="228" t="s">
        <v>87</v>
      </c>
      <c r="K12" s="228" t="s">
        <v>139</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1:39" ht="18.75" customHeight="1" thickTop="1" x14ac:dyDescent="0.2">
      <c r="A13" s="53"/>
      <c r="B13" s="54" t="s">
        <v>7</v>
      </c>
      <c r="C13" s="54" t="s">
        <v>8</v>
      </c>
      <c r="D13" s="54" t="s">
        <v>9</v>
      </c>
      <c r="E13" s="76" t="s">
        <v>6</v>
      </c>
      <c r="F13" s="29"/>
      <c r="G13" s="118" t="s">
        <v>37</v>
      </c>
      <c r="H13" s="229">
        <v>10</v>
      </c>
      <c r="I13" s="229">
        <v>5</v>
      </c>
      <c r="J13" s="229">
        <v>1</v>
      </c>
      <c r="K13" s="235">
        <f>SUM(H13-I13-J13)</f>
        <v>4</v>
      </c>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1:39" ht="18.75" customHeight="1" x14ac:dyDescent="0.2">
      <c r="A14" s="53"/>
      <c r="B14" s="55"/>
      <c r="C14" s="54" t="s">
        <v>10</v>
      </c>
      <c r="D14" s="54" t="s">
        <v>11</v>
      </c>
      <c r="E14" s="77" t="s">
        <v>9</v>
      </c>
      <c r="F14" s="29"/>
      <c r="G14" s="230" t="s">
        <v>38</v>
      </c>
      <c r="H14" s="227">
        <v>10</v>
      </c>
      <c r="I14" s="227">
        <v>5</v>
      </c>
      <c r="J14" s="227">
        <v>1</v>
      </c>
      <c r="K14" s="235">
        <f>SUM(H14-I14-J14)</f>
        <v>4</v>
      </c>
      <c r="L14" s="18"/>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39" ht="18.75" customHeight="1" x14ac:dyDescent="0.2">
      <c r="A15" s="53"/>
      <c r="B15" s="56" t="s">
        <v>12</v>
      </c>
      <c r="C15" s="232">
        <v>1</v>
      </c>
      <c r="D15" s="193">
        <v>2000</v>
      </c>
      <c r="E15" s="78">
        <f>SUM(D15*C15)*12</f>
        <v>24000</v>
      </c>
      <c r="F15" s="29"/>
      <c r="G15" s="230" t="s">
        <v>39</v>
      </c>
      <c r="H15" s="227">
        <v>10</v>
      </c>
      <c r="I15" s="227">
        <v>5</v>
      </c>
      <c r="J15" s="227">
        <v>1</v>
      </c>
      <c r="K15" s="235">
        <f>SUM(H15-I15-J15)</f>
        <v>4</v>
      </c>
      <c r="L15" s="1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39" ht="18.75" customHeight="1" x14ac:dyDescent="0.2">
      <c r="A16" s="53"/>
      <c r="B16" s="56" t="s">
        <v>13</v>
      </c>
      <c r="C16" s="232">
        <v>2</v>
      </c>
      <c r="D16" s="193">
        <v>1800</v>
      </c>
      <c r="E16" s="78">
        <f>SUM(D16*C16)*12</f>
        <v>43200</v>
      </c>
      <c r="F16" s="29"/>
      <c r="G16" s="230" t="s">
        <v>40</v>
      </c>
      <c r="H16" s="227">
        <v>10</v>
      </c>
      <c r="I16" s="227">
        <v>5</v>
      </c>
      <c r="J16" s="227">
        <v>1</v>
      </c>
      <c r="K16" s="235">
        <f>SUM(H16-I16-J16)</f>
        <v>4</v>
      </c>
      <c r="L16" s="18"/>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1:39" ht="18.75" customHeight="1" x14ac:dyDescent="0.2">
      <c r="A17" s="53"/>
      <c r="B17" s="56" t="s">
        <v>14</v>
      </c>
      <c r="C17" s="232">
        <v>0</v>
      </c>
      <c r="D17" s="193">
        <v>0</v>
      </c>
      <c r="E17" s="78">
        <f>SUM(D17*C17)*12</f>
        <v>0</v>
      </c>
      <c r="F17" s="29"/>
      <c r="G17" s="230" t="s">
        <v>41</v>
      </c>
      <c r="H17" s="227">
        <v>10</v>
      </c>
      <c r="I17" s="227">
        <v>5</v>
      </c>
      <c r="J17" s="227">
        <v>1</v>
      </c>
      <c r="K17" s="235">
        <f>SUM(H17-I17-J17)</f>
        <v>4</v>
      </c>
      <c r="L17" s="1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row>
    <row r="18" spans="1:39" ht="18.75" customHeight="1" thickBot="1" x14ac:dyDescent="0.25">
      <c r="A18" s="53"/>
      <c r="B18" s="56" t="s">
        <v>15</v>
      </c>
      <c r="C18" s="233">
        <v>0</v>
      </c>
      <c r="D18" s="194">
        <v>0</v>
      </c>
      <c r="E18" s="79">
        <f>SUM(D18*C18)*12</f>
        <v>0</v>
      </c>
      <c r="F18" s="29"/>
      <c r="G18" s="29"/>
      <c r="H18" s="18"/>
      <c r="I18" s="18"/>
      <c r="J18" s="18"/>
      <c r="K18" s="18"/>
      <c r="L18" s="18"/>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39" ht="18.75" customHeight="1" thickTop="1" x14ac:dyDescent="0.2">
      <c r="A19" s="53"/>
      <c r="B19" s="42"/>
      <c r="C19" s="42"/>
      <c r="D19" s="57"/>
      <c r="E19" s="80">
        <f>SUM(E15:E18)</f>
        <v>67200</v>
      </c>
      <c r="F19" s="18"/>
      <c r="G19" s="18"/>
      <c r="H19" s="18"/>
      <c r="I19" s="18"/>
      <c r="J19" s="18"/>
      <c r="K19" s="18"/>
      <c r="L19" s="1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39" ht="18.75" customHeight="1" x14ac:dyDescent="0.2">
      <c r="A20" s="53"/>
      <c r="B20" s="42"/>
      <c r="C20" s="42"/>
      <c r="D20" s="58"/>
      <c r="E20" s="81"/>
      <c r="F20" s="18"/>
      <c r="G20" s="18"/>
      <c r="H20" s="18"/>
      <c r="I20" s="18"/>
      <c r="J20" s="18"/>
      <c r="K20" s="18"/>
      <c r="L20" s="1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row>
    <row r="21" spans="1:39" ht="18.75" customHeight="1" x14ac:dyDescent="0.2">
      <c r="A21" s="53"/>
      <c r="B21" s="59" t="s">
        <v>16</v>
      </c>
      <c r="C21" s="42"/>
      <c r="D21" s="42"/>
      <c r="E21" s="195">
        <v>1</v>
      </c>
      <c r="F21" s="18"/>
      <c r="G21" s="18"/>
      <c r="H21" s="18"/>
      <c r="I21" s="18"/>
      <c r="J21" s="18"/>
      <c r="K21" s="18"/>
      <c r="L21" s="1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row>
    <row r="22" spans="1:39" ht="18.75" customHeight="1" thickBot="1" x14ac:dyDescent="0.25">
      <c r="A22" s="53"/>
      <c r="B22" s="42"/>
      <c r="C22" s="42"/>
      <c r="D22" s="42"/>
      <c r="E22" s="196"/>
      <c r="F22" s="18"/>
      <c r="G22" s="18"/>
      <c r="H22" s="18"/>
      <c r="I22" s="18"/>
      <c r="J22" s="18"/>
      <c r="K22" s="18"/>
      <c r="L22" s="18"/>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39" ht="18.75" customHeight="1" thickTop="1" x14ac:dyDescent="0.2">
      <c r="A23" s="53"/>
      <c r="B23" s="42"/>
      <c r="C23" s="42"/>
      <c r="D23" s="42"/>
      <c r="E23" s="80">
        <f>SUM(E21:E22)</f>
        <v>1</v>
      </c>
      <c r="F23" s="18"/>
      <c r="G23" s="18"/>
      <c r="H23" s="18"/>
      <c r="I23" s="18"/>
      <c r="J23" s="18"/>
      <c r="K23" s="18"/>
      <c r="L23" s="1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39" ht="18.75" customHeight="1" x14ac:dyDescent="0.2">
      <c r="A24" s="53"/>
      <c r="B24" s="42"/>
      <c r="C24" s="42"/>
      <c r="D24" s="42"/>
      <c r="E24" s="62"/>
      <c r="F24" s="17"/>
      <c r="G24" s="17"/>
      <c r="H24" s="18"/>
      <c r="I24" s="18"/>
      <c r="J24" s="18"/>
      <c r="K24" s="18"/>
      <c r="L24" s="18"/>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row>
    <row r="25" spans="1:39" ht="22.5" customHeight="1" x14ac:dyDescent="0.2">
      <c r="A25" s="53"/>
      <c r="B25" s="17" t="s">
        <v>17</v>
      </c>
      <c r="C25" s="17"/>
      <c r="D25" s="42"/>
      <c r="E25" s="82">
        <f>SUM(E23,E19,E9)</f>
        <v>97201</v>
      </c>
      <c r="F25" s="17"/>
      <c r="G25" s="18"/>
      <c r="H25" s="18"/>
      <c r="I25" s="18"/>
      <c r="J25" s="18"/>
      <c r="K25" s="18"/>
      <c r="L25" s="1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row>
    <row r="26" spans="1:39" ht="22.5" customHeight="1" thickBot="1" x14ac:dyDescent="0.25">
      <c r="A26" s="60"/>
      <c r="B26" s="21"/>
      <c r="C26" s="21"/>
      <c r="D26" s="21"/>
      <c r="E26" s="73"/>
      <c r="F26" s="17"/>
      <c r="G26" s="18"/>
      <c r="H26" s="18"/>
      <c r="I26" s="18"/>
      <c r="J26" s="18"/>
      <c r="K26" s="18"/>
      <c r="L26" s="18"/>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row>
    <row r="27" spans="1:39" ht="22.5" customHeight="1" thickBot="1" x14ac:dyDescent="0.25">
      <c r="B27" s="13"/>
      <c r="C27" s="13"/>
      <c r="D27" s="13"/>
      <c r="E27" s="13"/>
      <c r="F27" s="17"/>
      <c r="G27" s="18"/>
      <c r="H27" s="18"/>
      <c r="I27" s="18"/>
      <c r="J27" s="18"/>
      <c r="K27" s="18"/>
      <c r="L27" s="1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row>
    <row r="28" spans="1:39" ht="22.5" customHeight="1" x14ac:dyDescent="0.2">
      <c r="A28" s="30"/>
      <c r="B28" s="25"/>
      <c r="C28" s="25"/>
      <c r="D28" s="25"/>
      <c r="E28" s="72"/>
      <c r="F28" s="17"/>
      <c r="G28" s="18"/>
      <c r="H28" s="18"/>
      <c r="I28" s="18"/>
      <c r="J28" s="18"/>
      <c r="K28" s="18"/>
      <c r="L28" s="18"/>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row>
    <row r="29" spans="1:39" ht="22.5" customHeight="1" x14ac:dyDescent="0.2">
      <c r="A29" s="53"/>
      <c r="B29" s="61" t="s">
        <v>18</v>
      </c>
      <c r="C29" s="61"/>
      <c r="D29" s="42"/>
      <c r="E29" s="195">
        <v>1800</v>
      </c>
      <c r="F29" s="17"/>
      <c r="G29" s="18"/>
      <c r="H29" s="18"/>
      <c r="I29" s="18"/>
      <c r="J29" s="18"/>
      <c r="K29" s="18"/>
      <c r="L29" s="1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row>
    <row r="30" spans="1:39" ht="22.5" customHeight="1" thickBot="1" x14ac:dyDescent="0.25">
      <c r="A30" s="60"/>
      <c r="B30" s="21"/>
      <c r="C30" s="21"/>
      <c r="D30" s="21"/>
      <c r="E30" s="73"/>
      <c r="F30" s="17"/>
      <c r="G30" s="18"/>
      <c r="H30" s="18"/>
      <c r="I30" s="18"/>
      <c r="J30" s="18"/>
      <c r="K30" s="18"/>
      <c r="L30" s="18"/>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39" ht="22.5" customHeight="1" x14ac:dyDescent="0.2">
      <c r="B31" s="13"/>
      <c r="C31" s="13"/>
      <c r="D31" s="13"/>
      <c r="E31" s="13"/>
      <c r="F31" s="17"/>
      <c r="G31" s="18"/>
      <c r="H31" s="18"/>
      <c r="I31" s="18"/>
      <c r="J31" s="18"/>
      <c r="K31" s="18"/>
      <c r="L31" s="1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39" ht="22.5" customHeight="1" thickBot="1" x14ac:dyDescent="0.25">
      <c r="B32" s="14"/>
      <c r="C32" s="15"/>
      <c r="D32" s="15"/>
      <c r="E32" s="15"/>
      <c r="F32" s="19"/>
      <c r="G32" s="1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row>
    <row r="33" spans="1:39" ht="22.5" customHeight="1" x14ac:dyDescent="0.2">
      <c r="A33" s="30"/>
      <c r="B33" s="63" t="s">
        <v>19</v>
      </c>
      <c r="C33" s="31"/>
      <c r="D33" s="31"/>
      <c r="E33" s="32"/>
      <c r="F33" s="19"/>
      <c r="G33" s="1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row>
    <row r="34" spans="1:39" ht="22.5" customHeight="1" x14ac:dyDescent="0.2">
      <c r="A34" s="53"/>
      <c r="B34" s="61" t="s">
        <v>20</v>
      </c>
      <c r="C34" s="42"/>
      <c r="D34" s="42"/>
      <c r="E34" s="195">
        <v>250</v>
      </c>
      <c r="F34" s="19"/>
      <c r="G34" s="1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row>
    <row r="35" spans="1:39" ht="22.5" customHeight="1" x14ac:dyDescent="0.2">
      <c r="A35" s="53"/>
      <c r="B35" s="61" t="s">
        <v>21</v>
      </c>
      <c r="C35" s="42"/>
      <c r="D35" s="42"/>
      <c r="E35" s="195">
        <v>5550</v>
      </c>
      <c r="F35" s="19"/>
      <c r="G35" s="1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row>
    <row r="36" spans="1:39" ht="22.5" customHeight="1" thickBot="1" x14ac:dyDescent="0.25">
      <c r="A36" s="53"/>
      <c r="B36" s="61" t="s">
        <v>22</v>
      </c>
      <c r="C36" s="42"/>
      <c r="D36" s="42"/>
      <c r="E36" s="197">
        <v>2000</v>
      </c>
      <c r="F36" s="19"/>
      <c r="G36" s="1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39" ht="22.5" customHeight="1" thickTop="1" x14ac:dyDescent="0.2">
      <c r="A37" s="33"/>
      <c r="B37" s="69" t="s">
        <v>23</v>
      </c>
      <c r="C37" s="15"/>
      <c r="D37" s="42"/>
      <c r="E37" s="70">
        <f>SUM(E34:E36)</f>
        <v>7800</v>
      </c>
      <c r="F37" s="19"/>
      <c r="G37" s="1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39" ht="22.5" customHeight="1" thickBot="1" x14ac:dyDescent="0.25">
      <c r="A38" s="60"/>
      <c r="B38" s="22"/>
      <c r="C38" s="23"/>
      <c r="D38" s="23"/>
      <c r="E38" s="71"/>
      <c r="F38" s="19"/>
      <c r="G38" s="1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row>
    <row r="39" spans="1:39" x14ac:dyDescent="0.2">
      <c r="B39" s="12"/>
      <c r="C39" s="12"/>
      <c r="D39" s="12"/>
      <c r="E39" s="12"/>
      <c r="F39" s="12"/>
      <c r="G39" s="12"/>
    </row>
    <row r="40" spans="1:39" ht="12" thickBot="1" x14ac:dyDescent="0.25"/>
    <row r="41" spans="1:39" ht="22.5" customHeight="1" x14ac:dyDescent="0.2">
      <c r="A41" s="30"/>
      <c r="B41" s="63" t="s">
        <v>24</v>
      </c>
      <c r="C41" s="63"/>
      <c r="D41" s="63"/>
      <c r="E41" s="198"/>
    </row>
    <row r="42" spans="1:39" ht="22.5" customHeight="1" x14ac:dyDescent="0.2">
      <c r="A42" s="53"/>
      <c r="B42" s="61" t="s">
        <v>25</v>
      </c>
      <c r="C42" s="61"/>
      <c r="D42" s="42"/>
      <c r="E42" s="195">
        <v>1000</v>
      </c>
    </row>
    <row r="43" spans="1:39" ht="22.5" customHeight="1" thickBot="1" x14ac:dyDescent="0.25">
      <c r="A43" s="53"/>
      <c r="B43" s="61" t="s">
        <v>26</v>
      </c>
      <c r="C43" s="61"/>
      <c r="D43" s="42"/>
      <c r="E43" s="197">
        <v>1000</v>
      </c>
    </row>
    <row r="44" spans="1:39" ht="22.5" customHeight="1" thickTop="1" x14ac:dyDescent="0.2">
      <c r="A44" s="53"/>
      <c r="B44" s="61" t="s">
        <v>27</v>
      </c>
      <c r="C44" s="61"/>
      <c r="D44" s="42"/>
      <c r="E44" s="70">
        <f>SUM(E41:E43)</f>
        <v>2000</v>
      </c>
    </row>
    <row r="45" spans="1:39" ht="22.5" customHeight="1" x14ac:dyDescent="0.2">
      <c r="A45" s="53"/>
      <c r="B45" s="42"/>
      <c r="C45" s="42"/>
      <c r="D45" s="42"/>
      <c r="E45" s="62"/>
    </row>
    <row r="46" spans="1:39" ht="22.5" customHeight="1" thickBot="1" x14ac:dyDescent="0.25">
      <c r="A46" s="60"/>
      <c r="B46" s="64"/>
      <c r="C46" s="64"/>
      <c r="D46" s="64"/>
      <c r="E46" s="199"/>
    </row>
    <row r="47" spans="1:39" x14ac:dyDescent="0.2">
      <c r="A47" s="65"/>
      <c r="B47" s="65"/>
      <c r="C47" s="65"/>
      <c r="D47" s="65"/>
      <c r="E47" s="65"/>
    </row>
    <row r="48" spans="1:39" x14ac:dyDescent="0.2">
      <c r="A48" s="48" t="s">
        <v>0</v>
      </c>
      <c r="B48" s="48"/>
      <c r="C48" s="48"/>
      <c r="D48" s="48"/>
      <c r="E48" s="48"/>
    </row>
    <row r="49" spans="1:11" x14ac:dyDescent="0.2">
      <c r="A49" s="48" t="s">
        <v>28</v>
      </c>
      <c r="B49" s="48"/>
      <c r="C49" s="48"/>
      <c r="D49" s="48"/>
      <c r="E49" s="48"/>
    </row>
    <row r="50" spans="1:11" ht="15.75" x14ac:dyDescent="0.25">
      <c r="A50" s="200" t="s">
        <v>29</v>
      </c>
      <c r="B50" s="203"/>
      <c r="C50" s="203"/>
      <c r="D50" s="203"/>
      <c r="E50" s="203"/>
      <c r="K50" s="29"/>
    </row>
    <row r="51" spans="1:11" ht="18" x14ac:dyDescent="0.25">
      <c r="A51" s="66"/>
      <c r="B51" s="66"/>
      <c r="C51" s="66"/>
      <c r="D51" s="66"/>
      <c r="E51" s="66"/>
      <c r="G51" s="296" t="s">
        <v>136</v>
      </c>
      <c r="H51" s="296"/>
      <c r="I51" s="296"/>
      <c r="J51" s="296"/>
      <c r="K51" s="296"/>
    </row>
    <row r="52" spans="1:11" ht="23.45" customHeight="1" x14ac:dyDescent="0.2">
      <c r="A52"/>
      <c r="B52" s="118" t="s">
        <v>30</v>
      </c>
      <c r="C52" s="68"/>
      <c r="D52" s="68"/>
      <c r="E52" s="193">
        <v>1000</v>
      </c>
    </row>
    <row r="53" spans="1:11" ht="23.45" customHeight="1" x14ac:dyDescent="0.2">
      <c r="A53"/>
      <c r="B53" s="119" t="s">
        <v>31</v>
      </c>
      <c r="C53" s="68"/>
      <c r="D53" s="68"/>
      <c r="E53" s="193">
        <v>2000</v>
      </c>
      <c r="G53" s="223"/>
      <c r="H53" s="226" t="s">
        <v>137</v>
      </c>
      <c r="I53" s="226" t="s">
        <v>82</v>
      </c>
      <c r="J53" s="226"/>
      <c r="K53" s="226" t="s">
        <v>78</v>
      </c>
    </row>
    <row r="54" spans="1:11" ht="23.45" customHeight="1" x14ac:dyDescent="0.2">
      <c r="A54"/>
      <c r="B54" s="119" t="s">
        <v>32</v>
      </c>
      <c r="C54" s="68"/>
      <c r="D54" s="68"/>
      <c r="E54" s="193">
        <v>3000</v>
      </c>
      <c r="G54" s="223"/>
      <c r="H54" s="226" t="s">
        <v>138</v>
      </c>
      <c r="I54" s="226" t="s">
        <v>86</v>
      </c>
      <c r="J54" s="226" t="s">
        <v>87</v>
      </c>
      <c r="K54" s="226" t="s">
        <v>139</v>
      </c>
    </row>
    <row r="55" spans="1:11" ht="23.45" customHeight="1" x14ac:dyDescent="0.2">
      <c r="A55"/>
      <c r="B55" s="119" t="s">
        <v>33</v>
      </c>
      <c r="C55" s="68"/>
      <c r="D55" s="68"/>
      <c r="E55" s="193">
        <v>4000</v>
      </c>
      <c r="G55" s="224" t="s">
        <v>30</v>
      </c>
      <c r="H55" s="227">
        <v>10</v>
      </c>
      <c r="I55" s="227">
        <v>5</v>
      </c>
      <c r="J55" s="227">
        <v>1</v>
      </c>
      <c r="K55" s="234">
        <f>SUM(H55-I55-J55)</f>
        <v>4</v>
      </c>
    </row>
    <row r="56" spans="1:11" ht="23.45" customHeight="1" x14ac:dyDescent="0.2">
      <c r="A56"/>
      <c r="B56" s="119" t="s">
        <v>34</v>
      </c>
      <c r="C56" s="68"/>
      <c r="D56" s="68"/>
      <c r="E56" s="193">
        <v>5000</v>
      </c>
      <c r="G56" s="225" t="s">
        <v>31</v>
      </c>
      <c r="H56" s="227">
        <v>10</v>
      </c>
      <c r="I56" s="227">
        <v>5</v>
      </c>
      <c r="J56" s="227">
        <v>1</v>
      </c>
      <c r="K56" s="234">
        <f t="shared" ref="K56:K61" si="0">SUM(H56-I56-J56)</f>
        <v>4</v>
      </c>
    </row>
    <row r="57" spans="1:11" ht="23.45" customHeight="1" x14ac:dyDescent="0.2">
      <c r="A57" s="61"/>
      <c r="B57" s="119" t="s">
        <v>35</v>
      </c>
      <c r="C57" s="67"/>
      <c r="D57" s="67"/>
      <c r="E57" s="193">
        <v>6000</v>
      </c>
      <c r="G57" s="225" t="s">
        <v>32</v>
      </c>
      <c r="H57" s="227">
        <v>10</v>
      </c>
      <c r="I57" s="227">
        <v>5</v>
      </c>
      <c r="J57" s="227">
        <v>1</v>
      </c>
      <c r="K57" s="234">
        <f t="shared" si="0"/>
        <v>4</v>
      </c>
    </row>
    <row r="58" spans="1:11" ht="23.45" customHeight="1" thickBot="1" x14ac:dyDescent="0.25">
      <c r="A58" s="61"/>
      <c r="B58" s="119" t="s">
        <v>36</v>
      </c>
      <c r="C58" s="67"/>
      <c r="D58" s="67"/>
      <c r="E58" s="194">
        <v>7000</v>
      </c>
      <c r="G58" s="225" t="s">
        <v>33</v>
      </c>
      <c r="H58" s="227">
        <v>10</v>
      </c>
      <c r="I58" s="227">
        <v>5</v>
      </c>
      <c r="J58" s="227">
        <v>1</v>
      </c>
      <c r="K58" s="234">
        <f t="shared" si="0"/>
        <v>4</v>
      </c>
    </row>
    <row r="59" spans="1:11" ht="23.45" customHeight="1" thickTop="1" x14ac:dyDescent="0.2">
      <c r="B59" s="26" t="s">
        <v>140</v>
      </c>
      <c r="E59" s="16">
        <f>SUM(E52:E58)</f>
        <v>28000</v>
      </c>
      <c r="G59" s="225" t="s">
        <v>34</v>
      </c>
      <c r="H59" s="227">
        <v>10</v>
      </c>
      <c r="I59" s="227">
        <v>5</v>
      </c>
      <c r="J59" s="227">
        <v>1</v>
      </c>
      <c r="K59" s="234">
        <f t="shared" si="0"/>
        <v>4</v>
      </c>
    </row>
    <row r="60" spans="1:11" ht="22.5" customHeight="1" x14ac:dyDescent="0.2">
      <c r="G60" s="225" t="s">
        <v>35</v>
      </c>
      <c r="H60" s="231">
        <v>10</v>
      </c>
      <c r="I60" s="231">
        <v>5</v>
      </c>
      <c r="J60" s="231">
        <v>1</v>
      </c>
      <c r="K60" s="234">
        <f t="shared" si="0"/>
        <v>4</v>
      </c>
    </row>
    <row r="61" spans="1:11" ht="22.5" customHeight="1" x14ac:dyDescent="0.2">
      <c r="G61" s="225" t="s">
        <v>36</v>
      </c>
      <c r="H61" s="231">
        <v>10</v>
      </c>
      <c r="I61" s="231">
        <v>5</v>
      </c>
      <c r="J61" s="231">
        <v>1</v>
      </c>
      <c r="K61" s="234">
        <f t="shared" si="0"/>
        <v>4</v>
      </c>
    </row>
    <row r="62" spans="1:11" ht="22.5" customHeight="1" x14ac:dyDescent="0.2"/>
    <row r="63" spans="1:11" ht="22.5" customHeight="1" x14ac:dyDescent="0.2"/>
    <row r="64" spans="1:11"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sheetData>
  <mergeCells count="2">
    <mergeCell ref="G9:K9"/>
    <mergeCell ref="G51:K51"/>
  </mergeCells>
  <phoneticPr fontId="30" type="noConversion"/>
  <printOptions horizontalCentered="1" verticalCentered="1"/>
  <pageMargins left="0.75" right="0.75" top="0.5" bottom="0.5" header="0.5" footer="0.5"/>
  <pageSetup paperSize="5" orientation="portrait" horizontalDpi="4294967292" r:id="rId1"/>
  <headerFooter alignWithMargins="0"/>
  <rowBreaks count="1" manualBreakCount="1">
    <brk id="46" max="655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66"/>
  <sheetViews>
    <sheetView tabSelected="1" topLeftCell="A157" workbookViewId="0">
      <selection activeCell="K122" sqref="K122"/>
    </sheetView>
  </sheetViews>
  <sheetFormatPr defaultRowHeight="12.75" x14ac:dyDescent="0.2"/>
  <cols>
    <col min="1" max="1" width="23.7109375" customWidth="1"/>
    <col min="2" max="2" width="12.5703125" customWidth="1"/>
    <col min="3" max="3" width="3.5703125" customWidth="1"/>
    <col min="4" max="4" width="5.85546875" customWidth="1"/>
    <col min="5" max="5" width="11.7109375" customWidth="1"/>
    <col min="6" max="6" width="13.7109375" customWidth="1"/>
    <col min="7" max="7" width="13.140625" customWidth="1"/>
    <col min="8" max="8" width="10.140625" customWidth="1"/>
    <col min="9" max="9" width="10.85546875" customWidth="1"/>
  </cols>
  <sheetData>
    <row r="1" spans="1:27" s="3" customFormat="1" ht="18" x14ac:dyDescent="0.25">
      <c r="A1" s="4" t="s">
        <v>42</v>
      </c>
      <c r="B1" s="2"/>
      <c r="C1" s="2"/>
      <c r="D1" s="2"/>
      <c r="E1" s="2"/>
      <c r="F1" s="2"/>
      <c r="G1" s="2"/>
      <c r="H1" s="38"/>
      <c r="I1" s="38"/>
      <c r="J1" s="38"/>
      <c r="K1" s="38"/>
      <c r="L1" s="38"/>
      <c r="M1" s="38"/>
      <c r="N1" s="38"/>
      <c r="O1" s="38"/>
      <c r="P1" s="38"/>
      <c r="Q1" s="38"/>
      <c r="R1" s="38"/>
      <c r="S1" s="38"/>
      <c r="T1" s="38"/>
      <c r="U1" s="38"/>
      <c r="V1" s="38"/>
      <c r="W1" s="38"/>
      <c r="X1" s="38"/>
      <c r="Y1" s="38"/>
      <c r="Z1" s="38"/>
      <c r="AA1" s="38"/>
    </row>
    <row r="2" spans="1:27" x14ac:dyDescent="0.2">
      <c r="A2" s="1"/>
      <c r="B2" s="1"/>
      <c r="C2" s="1"/>
      <c r="D2" s="1"/>
      <c r="E2" s="1"/>
      <c r="F2" s="1"/>
      <c r="G2" s="1"/>
      <c r="H2" s="7"/>
      <c r="I2" s="7"/>
      <c r="J2" s="7"/>
      <c r="K2" s="7"/>
      <c r="L2" s="7"/>
      <c r="M2" s="7"/>
      <c r="N2" s="7"/>
      <c r="O2" s="7"/>
      <c r="P2" s="7"/>
      <c r="Q2" s="7"/>
      <c r="R2" s="7"/>
      <c r="S2" s="7"/>
      <c r="T2" s="7"/>
      <c r="U2" s="7"/>
      <c r="V2" s="7"/>
      <c r="W2" s="7"/>
      <c r="X2" s="7"/>
      <c r="Y2" s="7"/>
      <c r="Z2" s="7"/>
      <c r="AA2" s="7"/>
    </row>
    <row r="3" spans="1:27" s="6" customFormat="1" x14ac:dyDescent="0.2">
      <c r="A3" s="46" t="s">
        <v>43</v>
      </c>
      <c r="B3" s="250"/>
      <c r="C3" s="250"/>
      <c r="D3" s="250"/>
      <c r="E3" s="250"/>
      <c r="F3" s="5"/>
      <c r="G3" s="5"/>
      <c r="H3" s="39"/>
      <c r="I3" s="39"/>
      <c r="J3" s="39"/>
      <c r="K3" s="39"/>
      <c r="L3" s="39"/>
      <c r="M3" s="39"/>
      <c r="N3" s="39"/>
      <c r="O3" s="39"/>
      <c r="P3" s="39"/>
      <c r="Q3" s="39"/>
      <c r="R3" s="39"/>
      <c r="S3" s="39"/>
      <c r="T3" s="39"/>
      <c r="U3" s="39"/>
      <c r="V3" s="39"/>
      <c r="W3" s="39"/>
      <c r="X3" s="39"/>
      <c r="Y3" s="39"/>
      <c r="Z3" s="39"/>
      <c r="AA3" s="39"/>
    </row>
    <row r="4" spans="1:27" x14ac:dyDescent="0.2">
      <c r="A4" s="1"/>
      <c r="B4" s="1"/>
      <c r="C4" s="1"/>
      <c r="D4" s="1"/>
      <c r="E4" s="1"/>
      <c r="F4" s="1"/>
      <c r="G4" s="1"/>
      <c r="H4" s="7"/>
      <c r="I4" s="7"/>
      <c r="J4" s="7"/>
      <c r="K4" s="7"/>
      <c r="L4" s="7"/>
      <c r="M4" s="7"/>
      <c r="N4" s="7"/>
      <c r="O4" s="7"/>
      <c r="P4" s="7"/>
      <c r="Q4" s="7"/>
      <c r="R4" s="7"/>
      <c r="S4" s="7"/>
      <c r="T4" s="7"/>
      <c r="U4" s="7"/>
      <c r="V4" s="7"/>
      <c r="W4" s="7"/>
      <c r="X4" s="7"/>
      <c r="Y4" s="7"/>
      <c r="Z4" s="7"/>
      <c r="AA4" s="7"/>
    </row>
    <row r="5" spans="1:27" x14ac:dyDescent="0.2">
      <c r="A5" s="1"/>
      <c r="B5" s="1"/>
      <c r="C5" s="1"/>
      <c r="D5" s="1"/>
      <c r="E5" s="1"/>
      <c r="F5" s="1"/>
      <c r="G5" s="1"/>
      <c r="H5" s="7"/>
      <c r="I5" s="7"/>
      <c r="J5" s="7"/>
      <c r="K5" s="7"/>
      <c r="L5" s="7"/>
      <c r="M5" s="7"/>
      <c r="N5" s="7"/>
      <c r="O5" s="7"/>
      <c r="P5" s="7"/>
      <c r="Q5" s="7"/>
      <c r="R5" s="7"/>
      <c r="S5" s="7"/>
      <c r="T5" s="7"/>
      <c r="U5" s="7"/>
      <c r="V5" s="7"/>
      <c r="W5" s="7"/>
      <c r="X5" s="7"/>
      <c r="Y5" s="7"/>
      <c r="Z5" s="7"/>
      <c r="AA5" s="7"/>
    </row>
    <row r="6" spans="1:27" x14ac:dyDescent="0.2">
      <c r="A6" s="1" t="s">
        <v>44</v>
      </c>
      <c r="B6" s="1"/>
      <c r="C6" s="1"/>
      <c r="D6" s="1"/>
      <c r="E6" s="1"/>
      <c r="F6" s="1"/>
      <c r="G6" s="1"/>
      <c r="H6" s="7"/>
      <c r="I6" s="7"/>
      <c r="J6" s="7"/>
      <c r="K6" s="7"/>
      <c r="L6" s="7"/>
      <c r="M6" s="7"/>
      <c r="N6" s="7"/>
      <c r="O6" s="7"/>
      <c r="P6" s="7"/>
      <c r="Q6" s="7"/>
      <c r="R6" s="7"/>
      <c r="S6" s="7"/>
      <c r="T6" s="7"/>
      <c r="U6" s="7"/>
      <c r="V6" s="7"/>
      <c r="W6" s="7"/>
      <c r="X6" s="7"/>
      <c r="Y6" s="7"/>
      <c r="Z6" s="7"/>
      <c r="AA6" s="7"/>
    </row>
    <row r="7" spans="1:27" x14ac:dyDescent="0.2">
      <c r="A7" s="1" t="s">
        <v>45</v>
      </c>
      <c r="B7" s="1"/>
      <c r="C7" s="1"/>
      <c r="D7" s="1"/>
      <c r="E7" s="1"/>
      <c r="F7" s="1"/>
      <c r="G7" s="1"/>
      <c r="H7" s="7"/>
      <c r="I7" s="7"/>
      <c r="J7" s="7"/>
      <c r="K7" s="7"/>
      <c r="L7" s="7"/>
      <c r="M7" s="7"/>
      <c r="N7" s="7"/>
      <c r="O7" s="7"/>
      <c r="P7" s="7"/>
      <c r="Q7" s="7"/>
      <c r="R7" s="7"/>
      <c r="S7" s="7"/>
      <c r="T7" s="7"/>
      <c r="U7" s="7"/>
      <c r="V7" s="7"/>
      <c r="W7" s="7"/>
      <c r="X7" s="7"/>
      <c r="Y7" s="7"/>
      <c r="Z7" s="7"/>
      <c r="AA7" s="7"/>
    </row>
    <row r="8" spans="1:27" x14ac:dyDescent="0.2">
      <c r="A8" s="1"/>
      <c r="B8" s="1"/>
      <c r="C8" s="1"/>
      <c r="D8" s="1"/>
      <c r="E8" s="1"/>
      <c r="F8" s="1"/>
      <c r="G8" s="1"/>
      <c r="H8" s="7"/>
      <c r="I8" s="7"/>
      <c r="J8" s="7"/>
      <c r="K8" s="7"/>
      <c r="L8" s="7"/>
      <c r="M8" s="7"/>
      <c r="N8" s="7"/>
      <c r="O8" s="7"/>
      <c r="P8" s="7"/>
      <c r="Q8" s="7"/>
      <c r="R8" s="7"/>
      <c r="S8" s="7"/>
      <c r="T8" s="7"/>
      <c r="U8" s="7"/>
      <c r="V8" s="7"/>
      <c r="W8" s="7"/>
      <c r="X8" s="7"/>
      <c r="Y8" s="7"/>
      <c r="Z8" s="7"/>
      <c r="AA8" s="7"/>
    </row>
    <row r="9" spans="1:27" x14ac:dyDescent="0.2">
      <c r="A9" s="1"/>
      <c r="B9" s="1"/>
      <c r="C9" s="1"/>
      <c r="D9" s="1"/>
      <c r="E9" s="1"/>
      <c r="F9" s="1"/>
      <c r="G9" s="1"/>
      <c r="H9" s="7"/>
      <c r="I9" s="7"/>
      <c r="J9" s="7"/>
      <c r="K9" s="7"/>
      <c r="L9" s="7"/>
      <c r="M9" s="7"/>
      <c r="N9" s="7"/>
      <c r="O9" s="7"/>
      <c r="P9" s="7"/>
      <c r="Q9" s="7"/>
      <c r="R9" s="7"/>
      <c r="S9" s="7"/>
      <c r="T9" s="7"/>
      <c r="U9" s="7"/>
      <c r="V9" s="7"/>
      <c r="W9" s="7"/>
      <c r="X9" s="7"/>
      <c r="Y9" s="7"/>
      <c r="Z9" s="7"/>
      <c r="AA9" s="7"/>
    </row>
    <row r="10" spans="1:27" x14ac:dyDescent="0.2">
      <c r="A10" s="1"/>
      <c r="B10" s="1"/>
      <c r="C10" s="1"/>
      <c r="D10" s="1"/>
      <c r="E10" s="1"/>
      <c r="F10" s="1"/>
      <c r="G10" s="1"/>
      <c r="H10" s="7"/>
      <c r="I10" s="7"/>
      <c r="J10" s="7"/>
      <c r="K10" s="7"/>
      <c r="L10" s="7"/>
      <c r="M10" s="7"/>
      <c r="N10" s="7"/>
      <c r="O10" s="7"/>
      <c r="P10" s="7"/>
      <c r="Q10" s="7"/>
      <c r="R10" s="7"/>
      <c r="S10" s="7"/>
      <c r="T10" s="7"/>
      <c r="U10" s="7"/>
      <c r="V10" s="7"/>
      <c r="W10" s="7"/>
      <c r="X10" s="7"/>
      <c r="Y10" s="7"/>
      <c r="Z10" s="7"/>
      <c r="AA10" s="7"/>
    </row>
    <row r="11" spans="1:27" x14ac:dyDescent="0.2">
      <c r="A11" s="1"/>
      <c r="B11" s="1"/>
      <c r="C11" s="1"/>
      <c r="D11" s="1"/>
      <c r="E11" s="1"/>
      <c r="F11" s="1"/>
      <c r="G11" s="1"/>
      <c r="H11" s="7"/>
      <c r="I11" s="7"/>
      <c r="J11" s="7"/>
      <c r="K11" s="7"/>
      <c r="L11" s="7"/>
      <c r="M11" s="7"/>
      <c r="N11" s="7"/>
      <c r="O11" s="7"/>
      <c r="P11" s="7"/>
      <c r="Q11" s="7"/>
      <c r="R11" s="7"/>
      <c r="S11" s="7"/>
      <c r="T11" s="7"/>
      <c r="U11" s="7"/>
      <c r="V11" s="7"/>
      <c r="W11" s="7"/>
      <c r="X11" s="7"/>
      <c r="Y11" s="7"/>
      <c r="Z11" s="7"/>
      <c r="AA11" s="7"/>
    </row>
    <row r="12" spans="1:27" x14ac:dyDescent="0.2">
      <c r="A12" s="1"/>
      <c r="B12" s="1"/>
      <c r="C12" s="1"/>
      <c r="D12" s="1"/>
      <c r="E12" s="1"/>
      <c r="F12" s="1"/>
      <c r="G12" s="1"/>
      <c r="H12" s="7"/>
      <c r="I12" s="7"/>
      <c r="J12" s="7"/>
      <c r="K12" s="7"/>
      <c r="L12" s="7"/>
      <c r="M12" s="7"/>
      <c r="N12" s="7"/>
      <c r="O12" s="7"/>
      <c r="P12" s="7"/>
      <c r="Q12" s="7"/>
      <c r="R12" s="7"/>
      <c r="S12" s="7"/>
      <c r="T12" s="7"/>
      <c r="U12" s="7"/>
      <c r="V12" s="7"/>
      <c r="W12" s="7"/>
      <c r="X12" s="7"/>
      <c r="Y12" s="7"/>
      <c r="Z12" s="7"/>
      <c r="AA12" s="7"/>
    </row>
    <row r="13" spans="1:27" x14ac:dyDescent="0.2">
      <c r="A13" s="1"/>
      <c r="B13" s="1"/>
      <c r="C13" s="1"/>
      <c r="D13" s="1"/>
      <c r="E13" s="1"/>
      <c r="F13" s="1"/>
      <c r="G13" s="1"/>
      <c r="H13" s="7"/>
      <c r="I13" s="7"/>
      <c r="J13" s="7"/>
      <c r="K13" s="7"/>
      <c r="L13" s="7"/>
      <c r="M13" s="7"/>
      <c r="N13" s="7"/>
      <c r="O13" s="7"/>
      <c r="P13" s="7"/>
      <c r="Q13" s="7"/>
      <c r="R13" s="7"/>
      <c r="S13" s="7"/>
      <c r="T13" s="7"/>
      <c r="U13" s="7"/>
      <c r="V13" s="7"/>
      <c r="W13" s="7"/>
      <c r="X13" s="7"/>
      <c r="Y13" s="7"/>
      <c r="Z13" s="7"/>
      <c r="AA13" s="7"/>
    </row>
    <row r="14" spans="1:27" x14ac:dyDescent="0.2">
      <c r="A14" s="1"/>
      <c r="B14" s="1"/>
      <c r="C14" s="1"/>
      <c r="D14" s="1"/>
      <c r="E14" s="1"/>
      <c r="F14" s="1"/>
      <c r="G14" s="1"/>
      <c r="H14" s="7"/>
      <c r="I14" s="7"/>
      <c r="J14" s="7"/>
      <c r="K14" s="7"/>
      <c r="L14" s="7"/>
      <c r="M14" s="7"/>
      <c r="N14" s="7"/>
      <c r="O14" s="7"/>
      <c r="P14" s="7"/>
      <c r="Q14" s="7"/>
      <c r="R14" s="7"/>
      <c r="S14" s="7"/>
      <c r="T14" s="7"/>
      <c r="U14" s="7"/>
      <c r="V14" s="7"/>
      <c r="W14" s="7"/>
      <c r="X14" s="7"/>
      <c r="Y14" s="7"/>
      <c r="Z14" s="7"/>
      <c r="AA14" s="7"/>
    </row>
    <row r="15" spans="1:27" x14ac:dyDescent="0.2">
      <c r="A15" s="1"/>
      <c r="B15" s="1"/>
      <c r="C15" s="1"/>
      <c r="D15" s="1"/>
      <c r="E15" s="1"/>
      <c r="F15" s="1"/>
      <c r="G15" s="1"/>
      <c r="H15" s="7"/>
      <c r="I15" s="7"/>
      <c r="J15" s="7"/>
      <c r="K15" s="7"/>
      <c r="L15" s="7"/>
      <c r="M15" s="7"/>
      <c r="N15" s="7"/>
      <c r="O15" s="7"/>
      <c r="P15" s="7"/>
      <c r="Q15" s="7"/>
      <c r="R15" s="7"/>
      <c r="S15" s="7"/>
      <c r="T15" s="7"/>
      <c r="U15" s="7"/>
      <c r="V15" s="7"/>
      <c r="W15" s="7"/>
      <c r="X15" s="7"/>
      <c r="Y15" s="7"/>
      <c r="Z15" s="7"/>
      <c r="AA15" s="7"/>
    </row>
    <row r="16" spans="1:27" x14ac:dyDescent="0.2">
      <c r="A16" s="1"/>
      <c r="B16" s="1"/>
      <c r="C16" s="1"/>
      <c r="D16" s="1"/>
      <c r="E16" s="1"/>
      <c r="F16" s="1"/>
      <c r="G16" s="1"/>
      <c r="H16" s="7"/>
      <c r="I16" s="7"/>
      <c r="J16" s="7"/>
      <c r="K16" s="7"/>
      <c r="L16" s="7"/>
      <c r="M16" s="7"/>
      <c r="N16" s="7"/>
      <c r="O16" s="7"/>
      <c r="P16" s="7"/>
      <c r="Q16" s="7"/>
      <c r="R16" s="7"/>
      <c r="S16" s="7"/>
      <c r="T16" s="7"/>
      <c r="U16" s="7"/>
      <c r="V16" s="7"/>
      <c r="W16" s="7"/>
      <c r="X16" s="7"/>
      <c r="Y16" s="7"/>
      <c r="Z16" s="7"/>
      <c r="AA16" s="7"/>
    </row>
    <row r="17" spans="1:72" x14ac:dyDescent="0.2">
      <c r="A17" s="1"/>
      <c r="B17" s="1"/>
      <c r="C17" s="1"/>
      <c r="D17" s="1"/>
      <c r="E17" s="1"/>
      <c r="F17" s="1"/>
      <c r="G17" s="1"/>
      <c r="H17" s="7"/>
      <c r="I17" s="7"/>
      <c r="J17" s="7"/>
      <c r="K17" s="7"/>
      <c r="L17" s="7"/>
      <c r="M17" s="7"/>
      <c r="N17" s="7"/>
      <c r="O17" s="7"/>
      <c r="P17" s="7"/>
      <c r="Q17" s="7"/>
      <c r="R17" s="7"/>
      <c r="S17" s="7"/>
      <c r="T17" s="7"/>
      <c r="U17" s="7"/>
      <c r="V17" s="7"/>
      <c r="W17" s="7"/>
      <c r="X17" s="7"/>
      <c r="Y17" s="7"/>
      <c r="Z17" s="7"/>
      <c r="AA17" s="7"/>
    </row>
    <row r="18" spans="1:72" x14ac:dyDescent="0.2">
      <c r="A18" s="1"/>
      <c r="B18" s="1"/>
      <c r="C18" s="1"/>
      <c r="D18" s="1"/>
      <c r="E18" s="1"/>
      <c r="F18" s="1"/>
      <c r="G18" s="1"/>
      <c r="H18" s="7"/>
      <c r="I18" s="7"/>
      <c r="J18" s="7"/>
      <c r="K18" s="7"/>
      <c r="L18" s="7"/>
      <c r="M18" s="7"/>
      <c r="N18" s="7"/>
      <c r="O18" s="7"/>
      <c r="P18" s="7"/>
      <c r="Q18" s="7"/>
      <c r="R18" s="7"/>
      <c r="S18" s="7"/>
      <c r="T18" s="7"/>
      <c r="U18" s="7"/>
      <c r="V18" s="7"/>
      <c r="W18" s="7"/>
      <c r="X18" s="7"/>
      <c r="Y18" s="7"/>
      <c r="Z18" s="7"/>
      <c r="AA18" s="7"/>
    </row>
    <row r="19" spans="1:72" x14ac:dyDescent="0.2">
      <c r="A19" s="1"/>
      <c r="B19" s="1"/>
      <c r="C19" s="1"/>
      <c r="D19" s="1"/>
      <c r="E19" s="1"/>
      <c r="F19" s="1"/>
      <c r="G19" s="1"/>
      <c r="H19" s="7"/>
      <c r="I19" s="7"/>
      <c r="J19" s="7"/>
      <c r="K19" s="7"/>
      <c r="L19" s="7"/>
      <c r="M19" s="7"/>
      <c r="N19" s="7"/>
      <c r="O19" s="7"/>
      <c r="P19" s="7"/>
      <c r="Q19" s="7"/>
      <c r="R19" s="7"/>
      <c r="S19" s="7"/>
      <c r="T19" s="7"/>
      <c r="U19" s="7"/>
      <c r="V19" s="7"/>
      <c r="W19" s="7"/>
      <c r="X19" s="7"/>
      <c r="Y19" s="7"/>
      <c r="Z19" s="7"/>
      <c r="AA19" s="7"/>
    </row>
    <row r="20" spans="1:72" x14ac:dyDescent="0.2">
      <c r="A20" s="1"/>
      <c r="B20" s="1"/>
      <c r="C20" s="1"/>
      <c r="D20" s="1"/>
      <c r="E20" s="1"/>
      <c r="F20" s="1"/>
      <c r="G20" s="1"/>
      <c r="H20" s="7"/>
      <c r="I20" s="7"/>
      <c r="J20" s="7"/>
      <c r="K20" s="7"/>
      <c r="L20" s="7"/>
      <c r="M20" s="7"/>
      <c r="N20" s="7"/>
      <c r="O20" s="7"/>
      <c r="P20" s="7"/>
      <c r="Q20" s="7"/>
      <c r="R20" s="7"/>
      <c r="S20" s="7"/>
      <c r="T20" s="7"/>
      <c r="U20" s="7"/>
      <c r="V20" s="7"/>
      <c r="W20" s="7"/>
      <c r="X20" s="7"/>
      <c r="Y20" s="7"/>
      <c r="Z20" s="7"/>
      <c r="AA20" s="7"/>
    </row>
    <row r="21" spans="1:72" x14ac:dyDescent="0.2">
      <c r="A21" s="1"/>
      <c r="B21" s="1"/>
      <c r="C21" s="1"/>
      <c r="D21" s="1"/>
      <c r="E21" s="1"/>
      <c r="F21" s="1"/>
      <c r="G21" s="1"/>
      <c r="H21" s="7"/>
      <c r="I21" s="7"/>
      <c r="J21" s="7"/>
      <c r="K21" s="7"/>
      <c r="L21" s="7"/>
      <c r="M21" s="7"/>
      <c r="N21" s="7"/>
      <c r="O21" s="7"/>
      <c r="P21" s="7"/>
      <c r="Q21" s="7"/>
      <c r="R21" s="7"/>
      <c r="S21" s="7"/>
      <c r="T21" s="7"/>
      <c r="U21" s="7"/>
      <c r="V21" s="7"/>
      <c r="W21" s="7"/>
      <c r="X21" s="7"/>
      <c r="Y21" s="7"/>
      <c r="Z21" s="7"/>
      <c r="AA21" s="7"/>
    </row>
    <row r="22" spans="1:72" x14ac:dyDescent="0.2">
      <c r="A22" s="1"/>
      <c r="B22" s="1"/>
      <c r="C22" s="1"/>
      <c r="D22" s="1"/>
      <c r="E22" s="1"/>
      <c r="F22" s="1"/>
      <c r="G22" s="1"/>
      <c r="H22" s="7"/>
      <c r="I22" s="7"/>
      <c r="J22" s="7"/>
      <c r="K22" s="7"/>
      <c r="L22" s="7"/>
      <c r="M22" s="7"/>
      <c r="N22" s="7"/>
      <c r="O22" s="7"/>
      <c r="P22" s="7"/>
      <c r="Q22" s="7"/>
      <c r="R22" s="7"/>
      <c r="S22" s="7"/>
      <c r="T22" s="7"/>
      <c r="U22" s="7"/>
      <c r="V22" s="7"/>
      <c r="W22" s="7"/>
      <c r="X22" s="7"/>
      <c r="Y22" s="7"/>
      <c r="Z22" s="7"/>
      <c r="AA22" s="7"/>
    </row>
    <row r="23" spans="1:72" x14ac:dyDescent="0.2">
      <c r="H23" s="7"/>
      <c r="I23" s="7"/>
      <c r="J23" s="7"/>
      <c r="K23" s="7"/>
      <c r="L23" s="7"/>
      <c r="M23" s="7"/>
      <c r="N23" s="7"/>
      <c r="O23" s="7"/>
      <c r="P23" s="7"/>
      <c r="Q23" s="7"/>
      <c r="R23" s="7"/>
      <c r="S23" s="7"/>
      <c r="T23" s="7"/>
      <c r="U23" s="7"/>
      <c r="V23" s="7"/>
      <c r="W23" s="7"/>
      <c r="X23" s="7"/>
      <c r="Y23" s="7"/>
      <c r="Z23" s="7"/>
      <c r="AA23" s="7"/>
    </row>
    <row r="24" spans="1:72" ht="8.25" customHeight="1" x14ac:dyDescent="0.2">
      <c r="H24" s="7"/>
      <c r="I24" s="7"/>
      <c r="J24" s="7"/>
      <c r="K24" s="7"/>
      <c r="L24" s="7"/>
      <c r="M24" s="7"/>
      <c r="N24" s="7"/>
      <c r="O24" s="7"/>
      <c r="P24" s="7"/>
      <c r="Q24" s="7"/>
      <c r="R24" s="7"/>
      <c r="S24" s="7"/>
      <c r="T24" s="7"/>
      <c r="U24" s="7"/>
      <c r="V24" s="7"/>
      <c r="W24" s="7"/>
      <c r="X24" s="7"/>
      <c r="Y24" s="7"/>
      <c r="Z24" s="7"/>
      <c r="AA24" s="7"/>
    </row>
    <row r="25" spans="1:72" ht="22.5" customHeight="1" x14ac:dyDescent="0.2">
      <c r="A25" s="251" t="s">
        <v>150</v>
      </c>
      <c r="B25" s="40"/>
      <c r="C25" s="40"/>
      <c r="D25" s="201"/>
      <c r="E25" s="201"/>
      <c r="F25" s="40"/>
      <c r="G25" s="40"/>
      <c r="H25" s="37"/>
      <c r="I25" s="37"/>
      <c r="J25" s="36"/>
      <c r="K25" s="36"/>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row>
    <row r="26" spans="1:72" ht="22.5" customHeight="1" x14ac:dyDescent="0.2">
      <c r="A26" s="251" t="s">
        <v>151</v>
      </c>
      <c r="B26" s="40"/>
      <c r="C26" s="40"/>
      <c r="D26" s="40"/>
      <c r="E26" s="201"/>
      <c r="F26" s="40"/>
      <c r="G26" s="201"/>
      <c r="I26" s="36"/>
      <c r="J26" s="36"/>
      <c r="K26" s="36"/>
      <c r="L26" s="7"/>
      <c r="M26" s="7"/>
      <c r="N26" s="7"/>
      <c r="O26" s="7"/>
      <c r="P26" s="7"/>
      <c r="Q26" s="7"/>
      <c r="R26" s="7"/>
      <c r="S26" s="7"/>
      <c r="T26" s="7"/>
      <c r="U26" s="7"/>
      <c r="V26" s="7"/>
      <c r="W26" s="7"/>
      <c r="X26" s="7"/>
      <c r="Y26" s="7"/>
      <c r="Z26" s="7"/>
      <c r="AA26" s="7"/>
    </row>
    <row r="27" spans="1:72" ht="22.5" customHeight="1" x14ac:dyDescent="0.2">
      <c r="A27" s="251" t="s">
        <v>152</v>
      </c>
      <c r="B27" s="40"/>
      <c r="C27" s="40"/>
      <c r="D27" s="201"/>
      <c r="E27" s="201"/>
      <c r="F27" s="40"/>
      <c r="G27" s="40"/>
      <c r="H27" s="36"/>
      <c r="I27" s="36"/>
      <c r="J27" s="36"/>
      <c r="K27" s="36"/>
      <c r="L27" s="7"/>
      <c r="M27" s="7"/>
      <c r="N27" s="7"/>
      <c r="O27" s="7"/>
      <c r="P27" s="7"/>
      <c r="Q27" s="7"/>
      <c r="R27" s="7"/>
      <c r="S27" s="7"/>
      <c r="T27" s="7"/>
      <c r="U27" s="7"/>
      <c r="V27" s="7"/>
      <c r="W27" s="7"/>
      <c r="X27" s="7"/>
      <c r="Y27" s="7"/>
      <c r="Z27" s="7"/>
      <c r="AA27" s="7"/>
    </row>
    <row r="28" spans="1:72" ht="22.5" customHeight="1" x14ac:dyDescent="0.2">
      <c r="A28" s="251" t="s">
        <v>153</v>
      </c>
      <c r="B28" s="40"/>
      <c r="C28" s="40"/>
      <c r="D28" s="201"/>
      <c r="E28" s="201"/>
      <c r="F28" s="40"/>
      <c r="G28" s="40"/>
      <c r="H28" s="36"/>
      <c r="I28" s="36"/>
      <c r="J28" s="36"/>
      <c r="K28" s="36"/>
      <c r="L28" s="7"/>
      <c r="M28" s="7"/>
      <c r="N28" s="7"/>
      <c r="O28" s="7"/>
      <c r="P28" s="7"/>
      <c r="Q28" s="7"/>
      <c r="R28" s="7"/>
      <c r="S28" s="7"/>
      <c r="T28" s="7"/>
      <c r="U28" s="7"/>
      <c r="V28" s="7"/>
      <c r="W28" s="7"/>
      <c r="X28" s="7"/>
      <c r="Y28" s="7"/>
      <c r="Z28" s="7"/>
      <c r="AA28" s="7"/>
    </row>
    <row r="29" spans="1:72" ht="22.5" customHeight="1" x14ac:dyDescent="0.2">
      <c r="A29" s="251" t="s">
        <v>154</v>
      </c>
      <c r="B29" s="40"/>
      <c r="C29" s="40"/>
      <c r="D29" s="201"/>
      <c r="E29" s="201"/>
      <c r="F29" s="40"/>
      <c r="G29" s="40"/>
      <c r="H29" s="36"/>
      <c r="I29" s="36"/>
      <c r="J29" s="36"/>
      <c r="K29" s="36"/>
      <c r="L29" s="7"/>
      <c r="M29" s="7"/>
      <c r="N29" s="7"/>
      <c r="O29" s="7"/>
      <c r="P29" s="7"/>
      <c r="Q29" s="7"/>
      <c r="R29" s="7"/>
      <c r="S29" s="7"/>
      <c r="T29" s="7"/>
      <c r="U29" s="7"/>
      <c r="V29" s="7"/>
      <c r="W29" s="7"/>
      <c r="X29" s="7"/>
      <c r="Y29" s="7"/>
      <c r="Z29" s="7"/>
      <c r="AA29" s="7"/>
    </row>
    <row r="30" spans="1:72" ht="22.5" customHeight="1" x14ac:dyDescent="0.2">
      <c r="A30" s="251" t="s">
        <v>155</v>
      </c>
      <c r="B30" s="40"/>
      <c r="C30" s="40"/>
      <c r="D30" s="201"/>
      <c r="E30" s="201"/>
      <c r="F30" s="40"/>
      <c r="G30" s="40"/>
      <c r="H30" s="36"/>
      <c r="I30" s="36"/>
      <c r="J30" s="36"/>
      <c r="K30" s="36"/>
      <c r="L30" s="7"/>
      <c r="M30" s="7"/>
      <c r="N30" s="7"/>
      <c r="O30" s="7"/>
      <c r="P30" s="7"/>
      <c r="Q30" s="7"/>
      <c r="R30" s="7"/>
      <c r="S30" s="7"/>
      <c r="T30" s="7"/>
      <c r="U30" s="7"/>
      <c r="V30" s="7"/>
      <c r="W30" s="7"/>
      <c r="X30" s="7"/>
      <c r="Y30" s="7"/>
      <c r="Z30" s="7"/>
      <c r="AA30" s="7"/>
    </row>
    <row r="31" spans="1:72" ht="22.5" customHeight="1" x14ac:dyDescent="0.2">
      <c r="A31" s="251" t="s">
        <v>156</v>
      </c>
      <c r="B31" s="40"/>
      <c r="C31" s="40"/>
      <c r="D31" s="201"/>
      <c r="E31" s="201"/>
      <c r="F31" s="40"/>
      <c r="G31" s="40"/>
      <c r="H31" s="36"/>
      <c r="I31" s="36"/>
      <c r="J31" s="36"/>
      <c r="K31" s="36"/>
      <c r="L31" s="7"/>
      <c r="M31" s="7"/>
      <c r="N31" s="7"/>
      <c r="O31" s="7"/>
      <c r="P31" s="7"/>
      <c r="Q31" s="7"/>
      <c r="R31" s="7"/>
      <c r="S31" s="7"/>
      <c r="T31" s="7"/>
      <c r="U31" s="7"/>
      <c r="V31" s="7"/>
      <c r="W31" s="7"/>
      <c r="X31" s="7"/>
      <c r="Y31" s="7"/>
      <c r="Z31" s="7"/>
      <c r="AA31" s="7"/>
    </row>
    <row r="32" spans="1:72" ht="22.5" customHeight="1" x14ac:dyDescent="0.2">
      <c r="A32" s="251" t="s">
        <v>157</v>
      </c>
      <c r="B32" s="40"/>
      <c r="C32" s="40"/>
      <c r="D32" s="201"/>
      <c r="E32" s="201"/>
      <c r="F32" s="40"/>
      <c r="G32" s="40"/>
      <c r="H32" s="36"/>
      <c r="I32" s="36"/>
      <c r="J32" s="36"/>
      <c r="K32" s="36"/>
    </row>
    <row r="33" spans="1:12" ht="22.5" customHeight="1" x14ac:dyDescent="0.2">
      <c r="A33" s="251" t="s">
        <v>158</v>
      </c>
      <c r="B33" s="40"/>
      <c r="C33" s="40"/>
      <c r="D33" s="201"/>
      <c r="E33" s="201"/>
      <c r="F33" s="40"/>
      <c r="G33" s="40"/>
      <c r="H33" s="36"/>
      <c r="I33" s="36"/>
      <c r="J33" s="36"/>
      <c r="K33" s="36"/>
    </row>
    <row r="34" spans="1:12" ht="22.5" customHeight="1" x14ac:dyDescent="0.2">
      <c r="A34" s="251" t="s">
        <v>159</v>
      </c>
      <c r="B34" s="40"/>
      <c r="C34" s="40"/>
      <c r="D34" s="201"/>
      <c r="E34" s="201"/>
      <c r="F34" s="40"/>
      <c r="G34" s="40"/>
      <c r="H34" s="36"/>
      <c r="I34" s="36"/>
      <c r="J34" s="36"/>
      <c r="K34" s="36"/>
    </row>
    <row r="35" spans="1:12" ht="22.5" customHeight="1" x14ac:dyDescent="0.3">
      <c r="A35" s="251" t="s">
        <v>160</v>
      </c>
      <c r="B35" s="201"/>
      <c r="C35" s="201"/>
      <c r="D35" s="252"/>
      <c r="E35" s="201"/>
      <c r="F35" s="201"/>
      <c r="G35" s="201"/>
      <c r="H35" s="7"/>
      <c r="I35" s="1"/>
      <c r="J35" s="1"/>
      <c r="K35" s="1"/>
      <c r="L35" s="1"/>
    </row>
    <row r="36" spans="1:12" ht="22.5" customHeight="1" x14ac:dyDescent="0.3">
      <c r="D36" s="9"/>
      <c r="F36" s="7"/>
      <c r="G36" s="7"/>
      <c r="H36" s="7"/>
      <c r="I36" s="7"/>
      <c r="J36" s="7"/>
      <c r="K36" s="7"/>
    </row>
    <row r="37" spans="1:12" ht="16.5" customHeight="1" x14ac:dyDescent="0.3">
      <c r="A37" s="8"/>
      <c r="B37" s="8"/>
      <c r="C37" s="8"/>
      <c r="D37" s="8"/>
      <c r="E37" s="8"/>
      <c r="F37" s="7"/>
      <c r="G37" s="7"/>
      <c r="H37" s="7"/>
      <c r="I37" s="7"/>
      <c r="J37" s="7"/>
      <c r="K37" s="7"/>
    </row>
    <row r="38" spans="1:12" ht="16.5" customHeight="1" x14ac:dyDescent="0.3">
      <c r="A38" s="8"/>
      <c r="B38" s="8"/>
      <c r="C38" s="8"/>
      <c r="D38" s="8"/>
      <c r="E38" s="8"/>
      <c r="F38" s="7"/>
      <c r="G38" s="7"/>
      <c r="H38" s="7"/>
      <c r="I38" s="7"/>
      <c r="J38" s="7"/>
      <c r="K38" s="7"/>
    </row>
    <row r="39" spans="1:12" ht="16.5" customHeight="1" x14ac:dyDescent="0.3">
      <c r="A39" s="8"/>
      <c r="B39" s="8"/>
      <c r="C39" s="8"/>
      <c r="D39" s="8"/>
      <c r="E39" s="8"/>
      <c r="F39" s="7"/>
      <c r="G39" s="7"/>
      <c r="H39" s="7"/>
      <c r="I39" s="7"/>
      <c r="J39" s="7"/>
      <c r="K39" s="7"/>
    </row>
    <row r="40" spans="1:12" ht="16.5" customHeight="1" x14ac:dyDescent="0.3">
      <c r="A40" s="8"/>
      <c r="B40" s="8"/>
      <c r="C40" s="8"/>
      <c r="D40" s="8"/>
      <c r="E40" s="8"/>
      <c r="F40" s="7"/>
      <c r="G40" s="7"/>
      <c r="H40" s="7"/>
      <c r="I40" s="7"/>
      <c r="J40" s="7"/>
      <c r="K40" s="7"/>
    </row>
    <row r="41" spans="1:12" ht="16.5" customHeight="1" x14ac:dyDescent="0.3">
      <c r="A41" s="8"/>
      <c r="B41" s="8"/>
      <c r="C41" s="8"/>
      <c r="D41" s="8"/>
      <c r="E41" s="8"/>
      <c r="F41" s="7"/>
      <c r="G41" s="7"/>
      <c r="H41" s="7"/>
      <c r="I41" s="7"/>
      <c r="J41" s="7"/>
      <c r="K41" s="7"/>
    </row>
    <row r="42" spans="1:12" ht="16.5" customHeight="1" x14ac:dyDescent="0.2">
      <c r="A42" s="7"/>
      <c r="B42" s="7"/>
      <c r="C42" s="7"/>
      <c r="D42" s="7"/>
      <c r="E42" s="7"/>
      <c r="F42" s="7"/>
      <c r="G42" s="7"/>
      <c r="H42" s="7"/>
      <c r="I42" s="7"/>
      <c r="J42" s="7"/>
      <c r="K42" s="7"/>
    </row>
    <row r="43" spans="1:12" ht="16.5" customHeight="1" x14ac:dyDescent="0.2">
      <c r="A43" s="7"/>
      <c r="B43" s="7"/>
      <c r="C43" s="7"/>
      <c r="D43" s="7"/>
      <c r="E43" s="7"/>
      <c r="F43" s="7"/>
      <c r="G43" s="7"/>
      <c r="H43" s="7"/>
      <c r="I43" s="7"/>
      <c r="J43" s="7"/>
      <c r="K43" s="7"/>
    </row>
    <row r="44" spans="1:12" x14ac:dyDescent="0.2">
      <c r="A44" s="7"/>
      <c r="B44" s="7"/>
      <c r="C44" s="7"/>
      <c r="D44" s="7"/>
      <c r="E44" s="7"/>
      <c r="F44" s="7"/>
      <c r="G44" s="7"/>
      <c r="H44" s="7"/>
      <c r="I44" s="7"/>
      <c r="J44" s="7"/>
      <c r="K44" s="7"/>
    </row>
    <row r="45" spans="1:12" x14ac:dyDescent="0.2">
      <c r="A45" s="7"/>
      <c r="B45" s="7"/>
      <c r="C45" s="7"/>
      <c r="D45" s="7"/>
      <c r="E45" s="7"/>
      <c r="F45" s="7"/>
      <c r="G45" s="7"/>
      <c r="H45" s="7"/>
      <c r="I45" s="7"/>
      <c r="J45" s="7"/>
      <c r="K45" s="7"/>
    </row>
    <row r="46" spans="1:12" x14ac:dyDescent="0.2">
      <c r="A46" s="7"/>
      <c r="B46" s="7"/>
      <c r="C46" s="7"/>
      <c r="D46" s="7"/>
      <c r="E46" s="7"/>
      <c r="F46" s="7"/>
      <c r="G46" s="7"/>
      <c r="H46" s="7"/>
      <c r="I46" s="7"/>
      <c r="J46" s="7"/>
      <c r="K46" s="7"/>
    </row>
    <row r="47" spans="1:12" x14ac:dyDescent="0.2">
      <c r="A47" s="7"/>
      <c r="B47" s="7"/>
      <c r="C47" s="7"/>
      <c r="D47" s="7"/>
      <c r="E47" s="7"/>
      <c r="F47" s="7"/>
      <c r="G47" s="7"/>
      <c r="H47" s="7"/>
      <c r="I47" s="7"/>
      <c r="J47" s="7"/>
      <c r="K47" s="7"/>
    </row>
    <row r="48" spans="1:12" x14ac:dyDescent="0.2">
      <c r="A48" s="7"/>
      <c r="B48" s="7"/>
      <c r="C48" s="7"/>
      <c r="D48" s="7"/>
      <c r="E48" s="7"/>
      <c r="F48" s="7"/>
      <c r="G48" s="7"/>
      <c r="H48" s="7"/>
      <c r="I48" s="7"/>
      <c r="J48" s="7"/>
      <c r="K48" s="7"/>
    </row>
    <row r="49" spans="1:39" x14ac:dyDescent="0.2">
      <c r="A49" s="7"/>
      <c r="B49" s="7"/>
      <c r="C49" s="7"/>
      <c r="D49" s="7"/>
      <c r="E49" s="7"/>
      <c r="F49" s="7"/>
      <c r="G49" s="7"/>
      <c r="H49" s="7"/>
      <c r="I49" s="7"/>
      <c r="J49" s="7"/>
      <c r="K49" s="7"/>
    </row>
    <row r="53" spans="1:39" x14ac:dyDescent="0.2">
      <c r="A53" s="253" t="s">
        <v>161</v>
      </c>
    </row>
    <row r="54" spans="1:39" x14ac:dyDescent="0.2">
      <c r="A54" s="83"/>
      <c r="B54" s="83"/>
      <c r="C54" s="83"/>
      <c r="D54" s="83"/>
      <c r="E54" s="83"/>
      <c r="F54" s="83"/>
      <c r="G54" s="83"/>
      <c r="H54" s="83"/>
    </row>
    <row r="55" spans="1:39" x14ac:dyDescent="0.2">
      <c r="A55" s="254" t="s">
        <v>162</v>
      </c>
      <c r="B55" s="84"/>
      <c r="C55" s="84"/>
      <c r="D55" s="84"/>
      <c r="E55" s="84"/>
      <c r="F55" s="84"/>
      <c r="G55" s="84"/>
      <c r="H55" s="85"/>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7"/>
      <c r="AJ55" s="7"/>
      <c r="AK55" s="7"/>
      <c r="AL55" s="7"/>
      <c r="AM55" s="7"/>
    </row>
    <row r="56" spans="1:39" x14ac:dyDescent="0.2">
      <c r="A56" s="84" t="s">
        <v>175</v>
      </c>
      <c r="B56" s="84"/>
      <c r="C56" s="84"/>
      <c r="D56" s="84"/>
      <c r="E56" s="84"/>
      <c r="F56" s="84"/>
      <c r="G56" s="84"/>
      <c r="H56" s="85"/>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7"/>
      <c r="AJ56" s="7"/>
      <c r="AK56" s="7"/>
      <c r="AL56" s="7"/>
      <c r="AM56" s="7"/>
    </row>
    <row r="57" spans="1:39" x14ac:dyDescent="0.2">
      <c r="A57" s="84"/>
      <c r="B57" s="84"/>
      <c r="C57" s="84"/>
      <c r="D57" s="84"/>
      <c r="E57" s="84"/>
      <c r="F57" s="84"/>
      <c r="G57" s="84"/>
      <c r="H57" s="85"/>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7"/>
      <c r="AJ57" s="7"/>
      <c r="AK57" s="7"/>
      <c r="AL57" s="7"/>
      <c r="AM57" s="7"/>
    </row>
    <row r="58" spans="1:39" x14ac:dyDescent="0.2">
      <c r="A58" s="84" t="s">
        <v>163</v>
      </c>
      <c r="B58" s="84"/>
      <c r="C58" s="84"/>
      <c r="D58" s="84"/>
      <c r="E58" s="84"/>
      <c r="F58" s="255"/>
      <c r="G58" s="84"/>
      <c r="H58" s="85"/>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7"/>
      <c r="AJ58" s="7"/>
      <c r="AK58" s="7"/>
      <c r="AL58" s="7"/>
      <c r="AM58" s="7"/>
    </row>
    <row r="59" spans="1:39" x14ac:dyDescent="0.2">
      <c r="A59" s="84" t="s">
        <v>60</v>
      </c>
      <c r="B59" s="84"/>
      <c r="C59" s="84"/>
      <c r="D59" s="84"/>
      <c r="E59" s="84"/>
      <c r="F59" s="84"/>
      <c r="G59" s="84"/>
      <c r="H59" s="85"/>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7"/>
      <c r="AJ59" s="7"/>
      <c r="AK59" s="7"/>
      <c r="AL59" s="7"/>
      <c r="AM59" s="7"/>
    </row>
    <row r="60" spans="1:39" x14ac:dyDescent="0.2">
      <c r="A60" s="86"/>
      <c r="B60" s="86"/>
      <c r="C60" s="86"/>
      <c r="D60" s="86"/>
      <c r="E60" s="86"/>
      <c r="F60" s="86"/>
      <c r="G60" s="86"/>
      <c r="H60" s="85"/>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7"/>
      <c r="AJ60" s="7"/>
      <c r="AK60" s="7"/>
      <c r="AL60" s="7"/>
      <c r="AM60" s="7"/>
    </row>
    <row r="61" spans="1:39" x14ac:dyDescent="0.2">
      <c r="A61" s="256" t="s">
        <v>164</v>
      </c>
      <c r="B61" s="88"/>
      <c r="C61" s="88"/>
      <c r="D61" s="88"/>
      <c r="E61" s="89"/>
      <c r="F61" s="89"/>
      <c r="G61" s="89"/>
      <c r="H61" s="9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9" x14ac:dyDescent="0.2">
      <c r="A62" s="83"/>
      <c r="B62" s="83"/>
      <c r="C62" s="83"/>
      <c r="D62" s="83"/>
      <c r="E62" s="83"/>
      <c r="F62" s="83"/>
      <c r="G62" s="83"/>
      <c r="H62" s="9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9" x14ac:dyDescent="0.2">
      <c r="A63" s="83"/>
      <c r="B63" s="83"/>
      <c r="C63" s="83"/>
      <c r="D63" s="83"/>
      <c r="E63" s="83"/>
      <c r="F63" s="83"/>
      <c r="G63" s="83"/>
      <c r="H63" s="9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9" x14ac:dyDescent="0.2">
      <c r="A64" s="83"/>
      <c r="B64" s="83"/>
      <c r="C64" s="83"/>
      <c r="D64" s="83"/>
      <c r="E64" s="83"/>
      <c r="F64" s="83"/>
      <c r="G64" s="83"/>
      <c r="H64" s="9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18" x14ac:dyDescent="0.2">
      <c r="A65" s="83"/>
      <c r="B65" s="83"/>
      <c r="C65" s="83"/>
      <c r="D65" s="83"/>
      <c r="E65" s="83"/>
      <c r="F65" s="83"/>
      <c r="G65" s="83"/>
      <c r="H65" s="83"/>
    </row>
    <row r="66" spans="1:18" x14ac:dyDescent="0.2">
      <c r="A66" s="83"/>
      <c r="B66" s="83"/>
      <c r="C66" s="83"/>
      <c r="D66" s="83"/>
      <c r="E66" s="83"/>
      <c r="F66" s="83"/>
      <c r="G66" s="83"/>
      <c r="H66" s="83"/>
    </row>
    <row r="67" spans="1:18" x14ac:dyDescent="0.2">
      <c r="A67" s="83"/>
      <c r="B67" s="83"/>
      <c r="C67" s="83"/>
      <c r="D67" s="83"/>
      <c r="E67" s="83"/>
      <c r="F67" s="83"/>
      <c r="G67" s="83"/>
      <c r="H67" s="83"/>
    </row>
    <row r="68" spans="1:18" x14ac:dyDescent="0.2">
      <c r="A68" s="83"/>
      <c r="B68" s="83"/>
      <c r="C68" s="83"/>
      <c r="D68" s="83"/>
      <c r="E68" s="83"/>
      <c r="F68" s="83"/>
      <c r="G68" s="83"/>
      <c r="H68" s="83"/>
    </row>
    <row r="69" spans="1:18" ht="13.5" thickBot="1" x14ac:dyDescent="0.25">
      <c r="A69" s="91"/>
      <c r="B69" s="91"/>
      <c r="C69" s="91"/>
      <c r="D69" s="91"/>
      <c r="E69" s="91"/>
      <c r="F69" s="91"/>
      <c r="G69" s="91"/>
      <c r="H69" s="83"/>
    </row>
    <row r="70" spans="1:18" ht="13.5" thickTop="1" x14ac:dyDescent="0.2">
      <c r="A70" s="92" t="s">
        <v>62</v>
      </c>
      <c r="B70" s="92"/>
      <c r="C70" s="92"/>
      <c r="D70" s="92"/>
      <c r="E70" s="86"/>
      <c r="F70" s="86"/>
      <c r="G70" s="86"/>
      <c r="H70" s="93"/>
      <c r="I70" s="7"/>
      <c r="J70" s="7"/>
      <c r="K70" s="7"/>
      <c r="L70" s="7"/>
      <c r="M70" s="7"/>
      <c r="N70" s="7"/>
      <c r="O70" s="7"/>
    </row>
    <row r="71" spans="1:18" x14ac:dyDescent="0.2">
      <c r="A71" s="94" t="s">
        <v>63</v>
      </c>
      <c r="B71" s="83"/>
      <c r="C71" s="83"/>
      <c r="D71" s="83"/>
      <c r="E71" s="95"/>
      <c r="F71" s="257" t="s">
        <v>64</v>
      </c>
      <c r="G71" s="257" t="s">
        <v>65</v>
      </c>
      <c r="H71" s="85"/>
      <c r="I71" s="34"/>
      <c r="J71" s="11"/>
      <c r="K71" s="11"/>
      <c r="L71" s="10"/>
      <c r="M71" s="10"/>
      <c r="N71" s="10"/>
      <c r="O71" s="10"/>
      <c r="P71" s="10"/>
      <c r="Q71" s="10"/>
      <c r="R71" s="10"/>
    </row>
    <row r="72" spans="1:18" x14ac:dyDescent="0.2">
      <c r="A72" s="85"/>
      <c r="B72" s="83"/>
      <c r="C72" s="83"/>
      <c r="D72" s="83"/>
      <c r="E72" s="95"/>
      <c r="F72" s="257" t="s">
        <v>66</v>
      </c>
      <c r="G72" s="257" t="s">
        <v>67</v>
      </c>
      <c r="H72" s="85"/>
      <c r="I72" s="34"/>
      <c r="J72" s="11"/>
      <c r="K72" s="11"/>
      <c r="L72" s="10"/>
      <c r="M72" s="10"/>
      <c r="N72" s="10"/>
      <c r="O72" s="10"/>
      <c r="P72" s="10"/>
      <c r="Q72" s="10"/>
      <c r="R72" s="10"/>
    </row>
    <row r="73" spans="1:18" ht="13.5" thickBot="1" x14ac:dyDescent="0.25">
      <c r="A73" s="97" t="s">
        <v>68</v>
      </c>
      <c r="B73" s="91"/>
      <c r="C73" s="91"/>
      <c r="D73" s="91"/>
      <c r="E73" s="98"/>
      <c r="F73" s="258" t="s">
        <v>69</v>
      </c>
      <c r="G73" s="258" t="s">
        <v>70</v>
      </c>
      <c r="H73" s="85"/>
      <c r="I73" s="34"/>
      <c r="J73" s="11"/>
      <c r="K73" s="11"/>
      <c r="L73" s="10"/>
      <c r="M73" s="10"/>
      <c r="N73" s="10"/>
      <c r="O73" s="10"/>
      <c r="P73" s="10"/>
      <c r="Q73" s="10"/>
      <c r="R73" s="10"/>
    </row>
    <row r="74" spans="1:18" ht="13.5" thickTop="1" x14ac:dyDescent="0.2">
      <c r="A74" s="100"/>
      <c r="B74" s="101"/>
      <c r="C74" s="101"/>
      <c r="D74" s="101"/>
      <c r="E74" s="102"/>
      <c r="F74" s="259">
        <v>0</v>
      </c>
      <c r="G74" s="260">
        <f>SUM(F74*90%)</f>
        <v>0</v>
      </c>
      <c r="H74" s="104"/>
      <c r="I74" s="44"/>
      <c r="J74" s="11"/>
      <c r="K74" s="11"/>
      <c r="L74" s="11"/>
      <c r="M74" s="11"/>
      <c r="N74" s="11"/>
      <c r="O74" s="11"/>
      <c r="P74" s="11"/>
      <c r="Q74" s="11"/>
      <c r="R74" s="10"/>
    </row>
    <row r="75" spans="1:18" x14ac:dyDescent="0.2">
      <c r="A75" s="100"/>
      <c r="B75" s="101"/>
      <c r="C75" s="101"/>
      <c r="D75" s="101"/>
      <c r="E75" s="102"/>
      <c r="F75" s="259"/>
      <c r="G75" s="260">
        <f>SUM(F75*90%)</f>
        <v>0</v>
      </c>
      <c r="H75" s="104"/>
      <c r="I75" s="44"/>
      <c r="J75" s="11"/>
      <c r="K75" s="11"/>
      <c r="L75" s="11"/>
      <c r="M75" s="11"/>
      <c r="N75" s="11"/>
      <c r="O75" s="11"/>
      <c r="P75" s="11"/>
      <c r="Q75" s="11"/>
      <c r="R75" s="10"/>
    </row>
    <row r="76" spans="1:18" x14ac:dyDescent="0.2">
      <c r="A76" s="100"/>
      <c r="B76" s="101"/>
      <c r="C76" s="101"/>
      <c r="D76" s="101"/>
      <c r="E76" s="102"/>
      <c r="F76" s="259"/>
      <c r="G76" s="260">
        <f t="shared" ref="G76:G91" si="0">SUM(F76*90%)</f>
        <v>0</v>
      </c>
      <c r="H76" s="104"/>
      <c r="I76" s="44"/>
      <c r="J76" s="11"/>
      <c r="K76" s="11"/>
      <c r="L76" s="11"/>
      <c r="M76" s="11"/>
      <c r="N76" s="11"/>
      <c r="O76" s="11"/>
      <c r="P76" s="11"/>
      <c r="Q76" s="11"/>
      <c r="R76" s="10"/>
    </row>
    <row r="77" spans="1:18" x14ac:dyDescent="0.2">
      <c r="A77" s="100"/>
      <c r="B77" s="101"/>
      <c r="C77" s="101"/>
      <c r="D77" s="101"/>
      <c r="E77" s="102"/>
      <c r="F77" s="259"/>
      <c r="G77" s="260">
        <f t="shared" si="0"/>
        <v>0</v>
      </c>
      <c r="H77" s="104"/>
      <c r="I77" s="44"/>
      <c r="J77" s="11"/>
      <c r="K77" s="11"/>
      <c r="L77" s="11"/>
      <c r="M77" s="11"/>
      <c r="N77" s="11"/>
      <c r="O77" s="11"/>
      <c r="P77" s="11"/>
      <c r="Q77" s="11"/>
      <c r="R77" s="10"/>
    </row>
    <row r="78" spans="1:18" x14ac:dyDescent="0.2">
      <c r="A78" s="100"/>
      <c r="B78" s="101"/>
      <c r="C78" s="101"/>
      <c r="D78" s="101"/>
      <c r="E78" s="102"/>
      <c r="F78" s="259"/>
      <c r="G78" s="260">
        <f t="shared" si="0"/>
        <v>0</v>
      </c>
      <c r="H78" s="104"/>
      <c r="I78" s="44"/>
      <c r="J78" s="11"/>
      <c r="K78" s="11"/>
      <c r="L78" s="11"/>
      <c r="M78" s="11"/>
      <c r="N78" s="11"/>
      <c r="O78" s="11"/>
      <c r="P78" s="11"/>
      <c r="Q78" s="11"/>
      <c r="R78" s="10"/>
    </row>
    <row r="79" spans="1:18" x14ac:dyDescent="0.2">
      <c r="A79" s="100"/>
      <c r="B79" s="101"/>
      <c r="C79" s="101"/>
      <c r="D79" s="101"/>
      <c r="E79" s="102"/>
      <c r="F79" s="259"/>
      <c r="G79" s="260">
        <f t="shared" si="0"/>
        <v>0</v>
      </c>
      <c r="H79" s="104"/>
      <c r="I79" s="44"/>
      <c r="J79" s="11"/>
      <c r="K79" s="11"/>
      <c r="L79" s="11"/>
      <c r="M79" s="11"/>
      <c r="N79" s="11"/>
      <c r="O79" s="11"/>
      <c r="P79" s="11"/>
      <c r="Q79" s="11"/>
      <c r="R79" s="10"/>
    </row>
    <row r="80" spans="1:18" x14ac:dyDescent="0.2">
      <c r="A80" s="100"/>
      <c r="B80" s="101"/>
      <c r="C80" s="101"/>
      <c r="D80" s="101"/>
      <c r="E80" s="102"/>
      <c r="F80" s="259"/>
      <c r="G80" s="260">
        <f t="shared" si="0"/>
        <v>0</v>
      </c>
      <c r="H80" s="104"/>
      <c r="I80" s="44"/>
      <c r="J80" s="11"/>
      <c r="K80" s="11"/>
      <c r="L80" s="11"/>
      <c r="M80" s="11"/>
      <c r="N80" s="11"/>
      <c r="O80" s="11"/>
      <c r="P80" s="11"/>
      <c r="Q80" s="11"/>
      <c r="R80" s="10"/>
    </row>
    <row r="81" spans="1:18" x14ac:dyDescent="0.2">
      <c r="A81" s="100"/>
      <c r="B81" s="101"/>
      <c r="C81" s="101"/>
      <c r="D81" s="101"/>
      <c r="E81" s="102"/>
      <c r="F81" s="259"/>
      <c r="G81" s="260">
        <f t="shared" si="0"/>
        <v>0</v>
      </c>
      <c r="H81" s="104"/>
      <c r="I81" s="44"/>
      <c r="J81" s="11"/>
      <c r="K81" s="11"/>
      <c r="L81" s="11"/>
      <c r="M81" s="11"/>
      <c r="N81" s="11"/>
      <c r="O81" s="11"/>
      <c r="P81" s="11"/>
      <c r="Q81" s="11"/>
      <c r="R81" s="10"/>
    </row>
    <row r="82" spans="1:18" x14ac:dyDescent="0.2">
      <c r="A82" s="100"/>
      <c r="B82" s="101"/>
      <c r="C82" s="101"/>
      <c r="D82" s="101"/>
      <c r="E82" s="102"/>
      <c r="F82" s="259"/>
      <c r="G82" s="260">
        <f t="shared" si="0"/>
        <v>0</v>
      </c>
      <c r="H82" s="104"/>
      <c r="I82" s="44"/>
      <c r="J82" s="11"/>
      <c r="K82" s="11"/>
      <c r="L82" s="11"/>
      <c r="M82" s="11"/>
      <c r="N82" s="11"/>
      <c r="O82" s="11"/>
      <c r="P82" s="11"/>
      <c r="Q82" s="11"/>
      <c r="R82" s="10"/>
    </row>
    <row r="83" spans="1:18" x14ac:dyDescent="0.2">
      <c r="A83" s="100"/>
      <c r="B83" s="101"/>
      <c r="C83" s="101"/>
      <c r="D83" s="101"/>
      <c r="E83" s="102"/>
      <c r="F83" s="259"/>
      <c r="G83" s="260">
        <f t="shared" si="0"/>
        <v>0</v>
      </c>
      <c r="H83" s="104"/>
      <c r="I83" s="44"/>
      <c r="J83" s="11"/>
      <c r="K83" s="11"/>
      <c r="L83" s="11"/>
      <c r="M83" s="11"/>
      <c r="N83" s="11"/>
      <c r="O83" s="11"/>
      <c r="P83" s="11"/>
      <c r="Q83" s="11"/>
      <c r="R83" s="10"/>
    </row>
    <row r="84" spans="1:18" x14ac:dyDescent="0.2">
      <c r="A84" s="100"/>
      <c r="B84" s="101"/>
      <c r="C84" s="101"/>
      <c r="D84" s="101"/>
      <c r="E84" s="102"/>
      <c r="F84" s="259"/>
      <c r="G84" s="260">
        <f t="shared" si="0"/>
        <v>0</v>
      </c>
      <c r="H84" s="104"/>
      <c r="I84" s="44"/>
      <c r="J84" s="11"/>
      <c r="K84" s="11"/>
      <c r="L84" s="11"/>
      <c r="M84" s="11"/>
      <c r="N84" s="11"/>
      <c r="O84" s="11"/>
      <c r="P84" s="11"/>
      <c r="Q84" s="11"/>
      <c r="R84" s="10"/>
    </row>
    <row r="85" spans="1:18" x14ac:dyDescent="0.2">
      <c r="A85" s="100"/>
      <c r="B85" s="101"/>
      <c r="C85" s="101"/>
      <c r="D85" s="101"/>
      <c r="E85" s="102"/>
      <c r="F85" s="259"/>
      <c r="G85" s="260">
        <f t="shared" si="0"/>
        <v>0</v>
      </c>
      <c r="H85" s="104"/>
      <c r="I85" s="44"/>
      <c r="J85" s="11"/>
      <c r="K85" s="11"/>
      <c r="L85" s="11"/>
      <c r="M85" s="11"/>
      <c r="N85" s="11"/>
      <c r="O85" s="11"/>
      <c r="P85" s="11"/>
      <c r="Q85" s="11"/>
      <c r="R85" s="10"/>
    </row>
    <row r="86" spans="1:18" x14ac:dyDescent="0.2">
      <c r="A86" s="100"/>
      <c r="B86" s="101"/>
      <c r="C86" s="101"/>
      <c r="D86" s="101"/>
      <c r="E86" s="102"/>
      <c r="F86" s="259"/>
      <c r="G86" s="260">
        <f t="shared" si="0"/>
        <v>0</v>
      </c>
      <c r="H86" s="104"/>
      <c r="I86" s="44"/>
      <c r="J86" s="11"/>
      <c r="K86" s="11"/>
      <c r="L86" s="11"/>
      <c r="M86" s="11"/>
      <c r="N86" s="11"/>
      <c r="O86" s="11"/>
      <c r="P86" s="11"/>
      <c r="Q86" s="11"/>
      <c r="R86" s="10"/>
    </row>
    <row r="87" spans="1:18" x14ac:dyDescent="0.2">
      <c r="A87" s="100"/>
      <c r="B87" s="101"/>
      <c r="C87" s="101"/>
      <c r="D87" s="101"/>
      <c r="E87" s="102"/>
      <c r="F87" s="259"/>
      <c r="G87" s="260">
        <f t="shared" si="0"/>
        <v>0</v>
      </c>
      <c r="H87" s="104"/>
      <c r="I87" s="44"/>
      <c r="J87" s="11"/>
      <c r="K87" s="11"/>
      <c r="L87" s="11"/>
      <c r="M87" s="11"/>
      <c r="N87" s="11"/>
      <c r="O87" s="11"/>
      <c r="P87" s="11"/>
      <c r="Q87" s="11"/>
      <c r="R87" s="10"/>
    </row>
    <row r="88" spans="1:18" x14ac:dyDescent="0.2">
      <c r="A88" s="100"/>
      <c r="B88" s="101"/>
      <c r="C88" s="101"/>
      <c r="D88" s="101"/>
      <c r="E88" s="102"/>
      <c r="F88" s="259"/>
      <c r="G88" s="260">
        <f t="shared" si="0"/>
        <v>0</v>
      </c>
      <c r="H88" s="104"/>
      <c r="I88" s="44"/>
      <c r="J88" s="11"/>
      <c r="K88" s="11"/>
      <c r="L88" s="11"/>
      <c r="M88" s="11"/>
      <c r="N88" s="11"/>
      <c r="O88" s="11"/>
      <c r="P88" s="11"/>
      <c r="Q88" s="11"/>
      <c r="R88" s="10"/>
    </row>
    <row r="89" spans="1:18" x14ac:dyDescent="0.2">
      <c r="A89" s="100"/>
      <c r="B89" s="101"/>
      <c r="C89" s="101"/>
      <c r="D89" s="101"/>
      <c r="E89" s="102"/>
      <c r="F89" s="259"/>
      <c r="G89" s="260">
        <f t="shared" si="0"/>
        <v>0</v>
      </c>
      <c r="H89" s="104"/>
      <c r="I89" s="44"/>
      <c r="J89" s="11"/>
      <c r="K89" s="11"/>
      <c r="L89" s="11"/>
      <c r="M89" s="11"/>
      <c r="N89" s="11"/>
      <c r="O89" s="11"/>
      <c r="P89" s="11"/>
      <c r="Q89" s="11"/>
      <c r="R89" s="10"/>
    </row>
    <row r="90" spans="1:18" x14ac:dyDescent="0.2">
      <c r="A90" s="100"/>
      <c r="B90" s="101"/>
      <c r="C90" s="101"/>
      <c r="D90" s="101"/>
      <c r="E90" s="102"/>
      <c r="F90" s="259"/>
      <c r="G90" s="260">
        <f t="shared" si="0"/>
        <v>0</v>
      </c>
      <c r="H90" s="104"/>
      <c r="I90" s="44"/>
      <c r="J90" s="11"/>
      <c r="K90" s="11"/>
      <c r="L90" s="11"/>
      <c r="M90" s="11"/>
      <c r="N90" s="11"/>
      <c r="O90" s="11"/>
      <c r="P90" s="11"/>
      <c r="Q90" s="11"/>
      <c r="R90" s="10"/>
    </row>
    <row r="91" spans="1:18" x14ac:dyDescent="0.2">
      <c r="A91" s="100"/>
      <c r="B91" s="101"/>
      <c r="C91" s="101"/>
      <c r="D91" s="101"/>
      <c r="E91" s="102"/>
      <c r="F91" s="259"/>
      <c r="G91" s="260">
        <f t="shared" si="0"/>
        <v>0</v>
      </c>
      <c r="H91" s="104"/>
      <c r="I91" s="44"/>
      <c r="J91" s="11"/>
      <c r="K91" s="11"/>
      <c r="L91" s="11"/>
      <c r="M91" s="11"/>
      <c r="N91" s="11"/>
      <c r="O91" s="11"/>
      <c r="P91" s="11"/>
      <c r="Q91" s="11"/>
      <c r="R91" s="10"/>
    </row>
    <row r="92" spans="1:18" x14ac:dyDescent="0.2">
      <c r="A92" s="100"/>
      <c r="B92" s="101"/>
      <c r="C92" s="101"/>
      <c r="D92" s="101"/>
      <c r="E92" s="102"/>
      <c r="F92" s="259"/>
      <c r="G92" s="260">
        <f t="shared" ref="G92:G103" si="1">SUM(F92*90%)</f>
        <v>0</v>
      </c>
      <c r="H92" s="104"/>
      <c r="I92" s="44"/>
      <c r="J92" s="11"/>
      <c r="K92" s="11"/>
      <c r="L92" s="11"/>
      <c r="M92" s="11"/>
      <c r="N92" s="11"/>
      <c r="O92" s="11"/>
      <c r="P92" s="11"/>
      <c r="Q92" s="11"/>
      <c r="R92" s="10"/>
    </row>
    <row r="93" spans="1:18" x14ac:dyDescent="0.2">
      <c r="A93" s="100"/>
      <c r="B93" s="101"/>
      <c r="C93" s="101"/>
      <c r="D93" s="101"/>
      <c r="E93" s="102"/>
      <c r="F93" s="259"/>
      <c r="G93" s="260">
        <f t="shared" si="1"/>
        <v>0</v>
      </c>
      <c r="H93" s="104"/>
      <c r="I93" s="44"/>
      <c r="J93" s="11"/>
      <c r="K93" s="11"/>
      <c r="L93" s="11"/>
      <c r="M93" s="11"/>
      <c r="N93" s="11"/>
      <c r="O93" s="11"/>
      <c r="P93" s="11"/>
      <c r="Q93" s="11"/>
      <c r="R93" s="10"/>
    </row>
    <row r="94" spans="1:18" x14ac:dyDescent="0.2">
      <c r="A94" s="100"/>
      <c r="B94" s="101"/>
      <c r="C94" s="101"/>
      <c r="D94" s="101"/>
      <c r="E94" s="102"/>
      <c r="F94" s="259"/>
      <c r="G94" s="260">
        <f t="shared" si="1"/>
        <v>0</v>
      </c>
      <c r="H94" s="104"/>
      <c r="I94" s="44"/>
      <c r="J94" s="11"/>
      <c r="K94" s="11"/>
      <c r="L94" s="11"/>
      <c r="M94" s="11"/>
      <c r="N94" s="11"/>
      <c r="O94" s="11"/>
      <c r="P94" s="11"/>
      <c r="Q94" s="11"/>
      <c r="R94" s="10"/>
    </row>
    <row r="95" spans="1:18" x14ac:dyDescent="0.2">
      <c r="A95" s="100"/>
      <c r="B95" s="101"/>
      <c r="C95" s="101"/>
      <c r="D95" s="101"/>
      <c r="E95" s="102"/>
      <c r="F95" s="259"/>
      <c r="G95" s="260">
        <f t="shared" si="1"/>
        <v>0</v>
      </c>
      <c r="H95" s="104"/>
      <c r="I95" s="44"/>
      <c r="J95" s="11"/>
      <c r="K95" s="11"/>
      <c r="L95" s="11"/>
      <c r="M95" s="11"/>
      <c r="N95" s="11"/>
      <c r="O95" s="11"/>
      <c r="P95" s="11"/>
      <c r="Q95" s="11"/>
      <c r="R95" s="10"/>
    </row>
    <row r="96" spans="1:18" x14ac:dyDescent="0.2">
      <c r="A96" s="100"/>
      <c r="B96" s="101"/>
      <c r="C96" s="101"/>
      <c r="D96" s="101"/>
      <c r="E96" s="102"/>
      <c r="F96" s="259"/>
      <c r="G96" s="260">
        <f t="shared" si="1"/>
        <v>0</v>
      </c>
      <c r="H96" s="104"/>
      <c r="I96" s="44"/>
      <c r="J96" s="11"/>
      <c r="K96" s="11"/>
      <c r="L96" s="11"/>
      <c r="M96" s="11"/>
      <c r="N96" s="11"/>
      <c r="O96" s="11"/>
      <c r="P96" s="11"/>
      <c r="Q96" s="11"/>
      <c r="R96" s="10"/>
    </row>
    <row r="97" spans="1:56" x14ac:dyDescent="0.2">
      <c r="A97" s="100"/>
      <c r="B97" s="101"/>
      <c r="C97" s="101"/>
      <c r="D97" s="101"/>
      <c r="E97" s="102"/>
      <c r="F97" s="259"/>
      <c r="G97" s="260">
        <f t="shared" si="1"/>
        <v>0</v>
      </c>
      <c r="H97" s="104"/>
      <c r="I97" s="44"/>
      <c r="J97" s="11"/>
      <c r="K97" s="11"/>
      <c r="L97" s="11"/>
      <c r="M97" s="11"/>
      <c r="N97" s="11"/>
      <c r="O97" s="11"/>
      <c r="P97" s="11"/>
      <c r="Q97" s="11"/>
      <c r="R97" s="10"/>
    </row>
    <row r="98" spans="1:56" x14ac:dyDescent="0.2">
      <c r="A98" s="100"/>
      <c r="B98" s="101"/>
      <c r="C98" s="101"/>
      <c r="D98" s="101"/>
      <c r="E98" s="102"/>
      <c r="F98" s="259"/>
      <c r="G98" s="260">
        <f t="shared" si="1"/>
        <v>0</v>
      </c>
      <c r="H98" s="104"/>
      <c r="I98" s="44"/>
      <c r="J98" s="11"/>
      <c r="K98" s="11"/>
      <c r="L98" s="11"/>
      <c r="M98" s="11"/>
      <c r="N98" s="11"/>
      <c r="O98" s="11"/>
      <c r="P98" s="11"/>
      <c r="Q98" s="11"/>
      <c r="R98" s="10"/>
    </row>
    <row r="99" spans="1:56" x14ac:dyDescent="0.2">
      <c r="A99" s="100"/>
      <c r="B99" s="101"/>
      <c r="C99" s="101"/>
      <c r="D99" s="101"/>
      <c r="E99" s="102"/>
      <c r="F99" s="259"/>
      <c r="G99" s="260">
        <f t="shared" si="1"/>
        <v>0</v>
      </c>
      <c r="H99" s="104"/>
      <c r="I99" s="44"/>
      <c r="J99" s="11"/>
      <c r="K99" s="11"/>
      <c r="L99" s="11"/>
      <c r="M99" s="11"/>
      <c r="N99" s="11"/>
      <c r="O99" s="11"/>
      <c r="P99" s="11"/>
      <c r="Q99" s="11"/>
      <c r="R99" s="10"/>
    </row>
    <row r="100" spans="1:56" x14ac:dyDescent="0.2">
      <c r="A100" s="100"/>
      <c r="B100" s="101"/>
      <c r="C100" s="101"/>
      <c r="D100" s="101"/>
      <c r="E100" s="102"/>
      <c r="F100" s="259"/>
      <c r="G100" s="260">
        <f t="shared" si="1"/>
        <v>0</v>
      </c>
      <c r="H100" s="104"/>
      <c r="I100" s="44"/>
      <c r="J100" s="11"/>
      <c r="K100" s="11"/>
      <c r="L100" s="11"/>
      <c r="M100" s="11"/>
      <c r="N100" s="11"/>
      <c r="O100" s="11"/>
      <c r="P100" s="11"/>
      <c r="Q100" s="11"/>
      <c r="R100" s="10"/>
    </row>
    <row r="101" spans="1:56" x14ac:dyDescent="0.2">
      <c r="A101" s="100"/>
      <c r="B101" s="101"/>
      <c r="C101" s="101"/>
      <c r="D101" s="101"/>
      <c r="E101" s="102"/>
      <c r="F101" s="259"/>
      <c r="G101" s="260">
        <f t="shared" si="1"/>
        <v>0</v>
      </c>
      <c r="H101" s="104"/>
      <c r="I101" s="44"/>
      <c r="J101" s="11"/>
      <c r="K101" s="11"/>
      <c r="L101" s="11"/>
      <c r="M101" s="11"/>
      <c r="N101" s="11"/>
      <c r="O101" s="11"/>
      <c r="P101" s="11"/>
      <c r="Q101" s="11"/>
      <c r="R101" s="10"/>
    </row>
    <row r="102" spans="1:56" x14ac:dyDescent="0.2">
      <c r="A102" s="100"/>
      <c r="B102" s="101"/>
      <c r="C102" s="101"/>
      <c r="D102" s="101"/>
      <c r="E102" s="102"/>
      <c r="F102" s="259"/>
      <c r="G102" s="260">
        <f t="shared" si="1"/>
        <v>0</v>
      </c>
      <c r="H102" s="104"/>
      <c r="I102" s="44"/>
      <c r="J102" s="11"/>
      <c r="K102" s="11"/>
      <c r="L102" s="11"/>
      <c r="M102" s="11"/>
      <c r="N102" s="11"/>
      <c r="O102" s="11"/>
      <c r="P102" s="11"/>
      <c r="Q102" s="11"/>
      <c r="R102" s="10"/>
    </row>
    <row r="103" spans="1:56" ht="13.5" thickBot="1" x14ac:dyDescent="0.25">
      <c r="A103" s="105"/>
      <c r="B103" s="106"/>
      <c r="C103" s="106"/>
      <c r="D103" s="106"/>
      <c r="E103" s="107"/>
      <c r="F103" s="261"/>
      <c r="G103" s="262">
        <f t="shared" si="1"/>
        <v>0</v>
      </c>
      <c r="H103" s="104"/>
      <c r="I103" s="44"/>
      <c r="J103" s="11"/>
      <c r="K103" s="11"/>
      <c r="L103" s="11"/>
      <c r="M103" s="11"/>
      <c r="N103" s="11"/>
      <c r="O103" s="11"/>
      <c r="P103" s="11"/>
      <c r="Q103" s="11"/>
      <c r="R103" s="10"/>
    </row>
    <row r="104" spans="1:56" ht="13.5" thickBot="1" x14ac:dyDescent="0.25">
      <c r="A104" s="109" t="s">
        <v>71</v>
      </c>
      <c r="B104" s="110"/>
      <c r="C104" s="110"/>
      <c r="D104" s="110"/>
      <c r="E104" s="111"/>
      <c r="F104" s="263">
        <f>SUM(G74:G103)</f>
        <v>0</v>
      </c>
      <c r="G104" s="264">
        <f>SUM(G74:G103)</f>
        <v>0</v>
      </c>
      <c r="H104" s="114"/>
      <c r="I104" s="11"/>
      <c r="J104" s="11"/>
      <c r="K104" s="11"/>
      <c r="L104" s="11"/>
      <c r="M104" s="11"/>
      <c r="N104" s="11"/>
      <c r="O104" s="11"/>
      <c r="P104" s="11"/>
      <c r="Q104" s="11"/>
      <c r="R104" s="11"/>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row>
    <row r="105" spans="1:56" ht="13.5" thickTop="1" x14ac:dyDescent="0.2">
      <c r="A105" s="90"/>
      <c r="B105" s="90"/>
      <c r="C105" s="90"/>
      <c r="D105" s="90"/>
      <c r="E105" s="83"/>
      <c r="F105" s="83"/>
      <c r="G105" s="83"/>
      <c r="H105" s="90"/>
      <c r="I105" s="10"/>
      <c r="J105" s="10"/>
      <c r="K105" s="10"/>
      <c r="L105" s="10"/>
      <c r="M105" s="10"/>
      <c r="N105" s="10"/>
      <c r="O105" s="10"/>
      <c r="P105" s="10"/>
      <c r="Q105" s="10"/>
      <c r="R105" s="10"/>
    </row>
    <row r="106" spans="1:56" x14ac:dyDescent="0.2">
      <c r="A106" s="90"/>
      <c r="B106" s="90"/>
      <c r="C106" s="90"/>
      <c r="D106" s="90"/>
      <c r="E106" s="83"/>
      <c r="F106" s="83"/>
      <c r="G106" s="83"/>
      <c r="H106" s="90"/>
      <c r="I106" s="10"/>
      <c r="J106" s="10"/>
      <c r="K106" s="10"/>
      <c r="L106" s="10"/>
      <c r="M106" s="10"/>
      <c r="N106" s="10"/>
      <c r="O106" s="10"/>
      <c r="P106" s="10"/>
      <c r="Q106" s="10"/>
      <c r="R106" s="10"/>
    </row>
    <row r="107" spans="1:56" x14ac:dyDescent="0.2">
      <c r="A107" s="90"/>
      <c r="B107" s="90"/>
      <c r="C107" s="90"/>
      <c r="D107" s="90"/>
      <c r="E107" s="83"/>
      <c r="F107" s="83"/>
      <c r="G107" s="83"/>
      <c r="H107" s="90"/>
      <c r="I107" s="10"/>
      <c r="J107" s="10"/>
      <c r="K107" s="10"/>
      <c r="L107" s="10"/>
      <c r="M107" s="10"/>
      <c r="N107" s="10"/>
      <c r="O107" s="10"/>
      <c r="P107" s="10"/>
      <c r="Q107" s="10"/>
      <c r="R107" s="10"/>
    </row>
    <row r="108" spans="1:56" x14ac:dyDescent="0.2">
      <c r="A108" s="90"/>
      <c r="B108" s="90"/>
      <c r="C108" s="90"/>
      <c r="D108" s="90"/>
      <c r="E108" s="83"/>
      <c r="F108" s="83"/>
      <c r="G108" s="83"/>
      <c r="H108" s="90"/>
      <c r="I108" s="10"/>
      <c r="J108" s="10"/>
      <c r="K108" s="10"/>
      <c r="L108" s="10"/>
      <c r="M108" s="10"/>
      <c r="N108" s="10"/>
      <c r="O108" s="10"/>
      <c r="P108" s="10"/>
      <c r="Q108" s="10"/>
      <c r="R108" s="10"/>
    </row>
    <row r="109" spans="1:56" x14ac:dyDescent="0.2">
      <c r="A109" s="90"/>
      <c r="B109" s="90"/>
      <c r="C109" s="90"/>
      <c r="D109" s="90"/>
      <c r="E109" s="83"/>
      <c r="F109" s="83"/>
      <c r="G109" s="83"/>
      <c r="H109" s="90"/>
      <c r="I109" s="10"/>
      <c r="J109" s="10"/>
      <c r="K109" s="10"/>
      <c r="L109" s="10"/>
      <c r="M109" s="10"/>
      <c r="N109" s="10"/>
      <c r="O109" s="10"/>
      <c r="P109" s="10"/>
      <c r="Q109" s="10"/>
      <c r="R109" s="10"/>
    </row>
    <row r="110" spans="1:56" x14ac:dyDescent="0.2">
      <c r="A110" s="90"/>
      <c r="B110" s="90"/>
      <c r="C110" s="90"/>
      <c r="D110" s="90"/>
      <c r="E110" s="83"/>
      <c r="F110" s="83"/>
      <c r="G110" s="83"/>
      <c r="H110" s="90"/>
      <c r="I110" s="10"/>
      <c r="J110" s="10"/>
      <c r="K110" s="10"/>
      <c r="L110" s="10"/>
      <c r="M110" s="10"/>
      <c r="N110" s="10"/>
      <c r="O110" s="10"/>
      <c r="P110" s="10"/>
      <c r="Q110" s="10"/>
      <c r="R110" s="10"/>
    </row>
    <row r="111" spans="1:56" x14ac:dyDescent="0.2">
      <c r="A111" s="90"/>
      <c r="B111" s="90"/>
      <c r="C111" s="90"/>
      <c r="D111" s="90"/>
      <c r="E111" s="83"/>
      <c r="F111" s="83"/>
      <c r="G111" s="83"/>
      <c r="H111" s="90"/>
      <c r="I111" s="10"/>
      <c r="J111" s="10"/>
      <c r="K111" s="10"/>
      <c r="L111" s="10"/>
      <c r="M111" s="10"/>
      <c r="N111" s="10"/>
      <c r="O111" s="10"/>
      <c r="P111" s="10"/>
      <c r="Q111" s="10"/>
      <c r="R111" s="10"/>
    </row>
    <row r="112" spans="1:56" x14ac:dyDescent="0.2">
      <c r="A112" s="90"/>
      <c r="B112" s="90"/>
      <c r="C112" s="90"/>
      <c r="D112" s="90"/>
      <c r="E112" s="83"/>
      <c r="F112" s="83"/>
      <c r="G112" s="83"/>
      <c r="H112" s="90"/>
      <c r="I112" s="10"/>
      <c r="J112" s="10"/>
      <c r="K112" s="10"/>
      <c r="L112" s="10"/>
      <c r="M112" s="10"/>
      <c r="N112" s="10"/>
      <c r="O112" s="10"/>
      <c r="P112" s="10"/>
      <c r="Q112" s="10"/>
      <c r="R112" s="10"/>
    </row>
    <row r="113" spans="1:18" x14ac:dyDescent="0.2">
      <c r="A113" s="90"/>
      <c r="B113" s="90"/>
      <c r="C113" s="90"/>
      <c r="D113" s="90"/>
      <c r="E113" s="83"/>
      <c r="F113" s="83"/>
      <c r="G113" s="83"/>
      <c r="H113" s="90"/>
      <c r="I113" s="10"/>
      <c r="J113" s="10"/>
      <c r="K113" s="10"/>
      <c r="L113" s="10"/>
      <c r="M113" s="10"/>
      <c r="N113" s="10"/>
      <c r="O113" s="10"/>
      <c r="P113" s="10"/>
      <c r="Q113" s="10"/>
      <c r="R113" s="10"/>
    </row>
    <row r="114" spans="1:18" x14ac:dyDescent="0.2">
      <c r="A114" s="90"/>
      <c r="B114" s="90"/>
      <c r="C114" s="90"/>
      <c r="D114" s="90"/>
      <c r="E114" s="83"/>
      <c r="F114" s="83"/>
      <c r="G114" s="83"/>
      <c r="H114" s="90"/>
      <c r="I114" s="10"/>
      <c r="J114" s="10"/>
      <c r="K114" s="10"/>
      <c r="L114" s="10"/>
      <c r="M114" s="10"/>
      <c r="N114" s="10"/>
      <c r="O114" s="10"/>
      <c r="P114" s="10"/>
      <c r="Q114" s="10"/>
      <c r="R114" s="10"/>
    </row>
    <row r="115" spans="1:18" x14ac:dyDescent="0.2">
      <c r="A115" s="83"/>
      <c r="B115" s="83"/>
      <c r="C115" s="83"/>
      <c r="D115" s="83"/>
      <c r="E115" s="83"/>
      <c r="F115" s="83"/>
      <c r="G115" s="83"/>
      <c r="H115" s="90"/>
      <c r="I115" s="10"/>
      <c r="J115" s="10"/>
      <c r="K115" s="10"/>
      <c r="L115" s="10"/>
      <c r="M115" s="10"/>
      <c r="N115" s="10"/>
      <c r="O115" s="10"/>
      <c r="P115" s="10"/>
      <c r="Q115" s="10"/>
      <c r="R115" s="10"/>
    </row>
    <row r="116" spans="1:18" x14ac:dyDescent="0.2">
      <c r="A116" s="83"/>
      <c r="B116" s="83"/>
      <c r="C116" s="83"/>
      <c r="D116" s="83"/>
      <c r="E116" s="83"/>
      <c r="F116" s="83"/>
      <c r="G116" s="83"/>
      <c r="H116" s="90"/>
      <c r="I116" s="10"/>
      <c r="J116" s="10"/>
      <c r="K116" s="10"/>
      <c r="L116" s="10"/>
      <c r="M116" s="10"/>
      <c r="N116" s="10"/>
      <c r="O116" s="10"/>
      <c r="P116" s="10"/>
      <c r="Q116" s="10"/>
      <c r="R116" s="10"/>
    </row>
    <row r="117" spans="1:18" x14ac:dyDescent="0.2">
      <c r="A117" s="83"/>
      <c r="B117" s="83"/>
      <c r="C117" s="83"/>
      <c r="D117" s="83"/>
      <c r="E117" s="83"/>
      <c r="F117" s="83"/>
      <c r="G117" s="83"/>
      <c r="H117" s="90"/>
      <c r="I117" s="10"/>
      <c r="J117" s="10"/>
      <c r="K117" s="10"/>
      <c r="L117" s="10"/>
      <c r="M117" s="10"/>
      <c r="N117" s="10"/>
      <c r="O117" s="10"/>
      <c r="P117" s="10"/>
      <c r="Q117" s="10"/>
      <c r="R117" s="10"/>
    </row>
    <row r="118" spans="1:18" x14ac:dyDescent="0.2">
      <c r="A118" s="83"/>
      <c r="B118" s="83"/>
      <c r="C118" s="83"/>
      <c r="D118" s="83"/>
      <c r="E118" s="83"/>
      <c r="F118" s="83"/>
      <c r="G118" s="83"/>
      <c r="H118" s="90"/>
      <c r="I118" s="10"/>
      <c r="J118" s="10"/>
      <c r="K118" s="10"/>
      <c r="L118" s="10"/>
      <c r="M118" s="10"/>
      <c r="N118" s="10"/>
      <c r="O118" s="10"/>
      <c r="P118" s="10"/>
      <c r="Q118" s="10"/>
      <c r="R118" s="10"/>
    </row>
    <row r="119" spans="1:18" x14ac:dyDescent="0.2">
      <c r="A119" s="83"/>
      <c r="B119" s="83"/>
      <c r="C119" s="83"/>
      <c r="D119" s="83"/>
      <c r="E119" s="83"/>
      <c r="F119" s="83"/>
      <c r="G119" s="83"/>
      <c r="H119" s="90"/>
      <c r="I119" s="10"/>
      <c r="J119" s="10"/>
      <c r="K119" s="10"/>
      <c r="L119" s="10"/>
      <c r="M119" s="10"/>
      <c r="N119" s="10"/>
      <c r="O119" s="10"/>
      <c r="P119" s="10"/>
      <c r="Q119" s="10"/>
      <c r="R119" s="10"/>
    </row>
    <row r="120" spans="1:18" x14ac:dyDescent="0.2">
      <c r="A120" s="204" t="s">
        <v>72</v>
      </c>
      <c r="B120" s="84"/>
      <c r="C120" s="84"/>
      <c r="D120" s="84"/>
      <c r="E120" s="84"/>
      <c r="F120" s="84"/>
      <c r="G120" s="84"/>
      <c r="H120" s="90"/>
      <c r="I120" s="10"/>
      <c r="J120" s="10"/>
      <c r="K120" s="10"/>
      <c r="L120" s="10"/>
      <c r="M120" s="10"/>
      <c r="N120" s="10"/>
      <c r="O120" s="10"/>
      <c r="P120" s="10"/>
      <c r="Q120" s="10"/>
      <c r="R120" s="10"/>
    </row>
    <row r="121" spans="1:18" x14ac:dyDescent="0.2">
      <c r="A121" s="84" t="s">
        <v>175</v>
      </c>
      <c r="B121" s="84"/>
      <c r="C121" s="84"/>
      <c r="D121" s="84"/>
      <c r="E121" s="84"/>
      <c r="F121" s="84"/>
      <c r="G121" s="84"/>
      <c r="H121" s="90"/>
      <c r="I121" s="10"/>
      <c r="J121" s="10"/>
      <c r="K121" s="10"/>
      <c r="L121" s="10"/>
      <c r="M121" s="10"/>
      <c r="N121" s="10"/>
      <c r="O121" s="10"/>
      <c r="P121" s="10"/>
      <c r="Q121" s="10"/>
      <c r="R121" s="10"/>
    </row>
    <row r="122" spans="1:18" x14ac:dyDescent="0.2">
      <c r="A122" s="84"/>
      <c r="B122" s="84"/>
      <c r="C122" s="84"/>
      <c r="D122" s="84"/>
      <c r="E122" s="84"/>
      <c r="F122" s="84"/>
      <c r="G122" s="84"/>
      <c r="H122" s="90"/>
      <c r="I122" s="10"/>
      <c r="J122" s="10"/>
      <c r="K122" s="10"/>
      <c r="L122" s="10"/>
      <c r="M122" s="10"/>
      <c r="N122" s="10"/>
      <c r="O122" s="10"/>
      <c r="P122" s="10"/>
      <c r="Q122" s="10"/>
      <c r="R122" s="10"/>
    </row>
    <row r="123" spans="1:18" x14ac:dyDescent="0.2">
      <c r="A123" s="84" t="s">
        <v>163</v>
      </c>
      <c r="B123" s="84"/>
      <c r="C123" s="84"/>
      <c r="D123" s="84"/>
      <c r="E123" s="84"/>
      <c r="F123" s="255"/>
      <c r="G123" s="84"/>
      <c r="H123" s="90"/>
      <c r="I123" s="10"/>
      <c r="J123" s="10"/>
      <c r="K123" s="10"/>
      <c r="L123" s="10"/>
      <c r="M123" s="10"/>
      <c r="N123" s="10"/>
      <c r="O123" s="10"/>
      <c r="P123" s="10"/>
      <c r="Q123" s="10"/>
      <c r="R123" s="10"/>
    </row>
    <row r="124" spans="1:18" x14ac:dyDescent="0.2">
      <c r="A124" s="84" t="s">
        <v>74</v>
      </c>
      <c r="B124" s="84"/>
      <c r="C124" s="84"/>
      <c r="D124" s="84"/>
      <c r="E124" s="84"/>
      <c r="F124" s="84"/>
      <c r="G124" s="84"/>
      <c r="H124" s="90"/>
      <c r="I124" s="10"/>
      <c r="J124" s="10"/>
      <c r="K124" s="10"/>
      <c r="L124" s="10"/>
      <c r="M124" s="10"/>
      <c r="N124" s="10"/>
      <c r="O124" s="10"/>
      <c r="P124" s="10"/>
      <c r="Q124" s="10"/>
      <c r="R124" s="10"/>
    </row>
    <row r="125" spans="1:18" x14ac:dyDescent="0.2">
      <c r="A125" s="93"/>
      <c r="B125" s="93"/>
      <c r="C125" s="93"/>
      <c r="D125" s="93"/>
      <c r="E125" s="93"/>
      <c r="F125" s="93"/>
      <c r="G125" s="93"/>
      <c r="H125" s="90"/>
      <c r="I125" s="10"/>
      <c r="J125" s="10"/>
      <c r="K125" s="10"/>
      <c r="L125" s="10"/>
      <c r="M125" s="10"/>
      <c r="N125" s="10"/>
      <c r="O125" s="10"/>
      <c r="P125" s="10"/>
      <c r="Q125" s="10"/>
      <c r="R125" s="10"/>
    </row>
    <row r="126" spans="1:18" x14ac:dyDescent="0.2">
      <c r="A126" s="83"/>
      <c r="B126" s="83"/>
      <c r="C126" s="83"/>
      <c r="D126" s="83"/>
      <c r="E126" s="83"/>
      <c r="F126" s="83"/>
      <c r="G126" s="83"/>
      <c r="H126" s="90"/>
      <c r="I126" s="10"/>
      <c r="J126" s="10"/>
      <c r="K126" s="10"/>
      <c r="L126" s="10"/>
      <c r="M126" s="10"/>
      <c r="N126" s="10"/>
      <c r="O126" s="10"/>
      <c r="P126" s="10"/>
      <c r="Q126" s="10"/>
      <c r="R126" s="10"/>
    </row>
    <row r="127" spans="1:18" x14ac:dyDescent="0.2">
      <c r="A127" s="83"/>
      <c r="B127" s="83"/>
      <c r="C127" s="83"/>
      <c r="D127" s="83"/>
      <c r="E127" s="83"/>
      <c r="F127" s="83"/>
      <c r="G127" s="83"/>
      <c r="H127" s="90"/>
      <c r="I127" s="10"/>
      <c r="J127" s="10"/>
      <c r="K127" s="10"/>
      <c r="L127" s="10"/>
      <c r="M127" s="10"/>
      <c r="N127" s="10"/>
      <c r="O127" s="10"/>
      <c r="P127" s="10"/>
      <c r="Q127" s="10"/>
      <c r="R127" s="10"/>
    </row>
    <row r="128" spans="1:18" x14ac:dyDescent="0.2">
      <c r="A128" s="83"/>
      <c r="B128" s="83"/>
      <c r="C128" s="83"/>
      <c r="D128" s="83"/>
      <c r="E128" s="83"/>
      <c r="F128" s="83"/>
      <c r="G128" s="83"/>
      <c r="H128" s="90"/>
      <c r="I128" s="10"/>
      <c r="J128" s="10"/>
      <c r="K128" s="10"/>
      <c r="L128" s="10"/>
      <c r="M128" s="10"/>
      <c r="N128" s="10"/>
      <c r="O128" s="10"/>
      <c r="P128" s="10"/>
      <c r="Q128" s="10"/>
      <c r="R128" s="10"/>
    </row>
    <row r="129" spans="1:18" x14ac:dyDescent="0.2">
      <c r="A129" s="83"/>
      <c r="B129" s="83"/>
      <c r="C129" s="83"/>
      <c r="D129" s="83"/>
      <c r="E129" s="83"/>
      <c r="F129" s="83"/>
      <c r="G129" s="83"/>
      <c r="H129" s="90"/>
      <c r="I129" s="10"/>
      <c r="J129" s="10"/>
      <c r="K129" s="10"/>
      <c r="L129" s="10"/>
      <c r="M129" s="10"/>
      <c r="N129" s="10"/>
      <c r="O129" s="10"/>
      <c r="P129" s="10"/>
      <c r="Q129" s="10"/>
      <c r="R129" s="10"/>
    </row>
    <row r="130" spans="1:18" x14ac:dyDescent="0.2">
      <c r="A130" s="83"/>
      <c r="B130" s="83"/>
      <c r="C130" s="83"/>
      <c r="D130" s="83"/>
      <c r="E130" s="83"/>
      <c r="F130" s="83"/>
      <c r="G130" s="83"/>
      <c r="H130" s="90"/>
      <c r="I130" s="10"/>
      <c r="J130" s="10"/>
      <c r="K130" s="10"/>
      <c r="L130" s="10"/>
      <c r="M130" s="10"/>
      <c r="N130" s="10"/>
      <c r="O130" s="10"/>
      <c r="P130" s="10"/>
      <c r="Q130" s="10"/>
      <c r="R130" s="10"/>
    </row>
    <row r="131" spans="1:18" x14ac:dyDescent="0.2">
      <c r="A131" s="83"/>
      <c r="B131" s="83"/>
      <c r="C131" s="83"/>
      <c r="D131" s="83"/>
      <c r="E131" s="83"/>
      <c r="F131" s="83"/>
      <c r="G131" s="83"/>
      <c r="H131" s="90"/>
      <c r="I131" s="10"/>
      <c r="J131" s="10"/>
      <c r="K131" s="10"/>
      <c r="L131" s="10"/>
      <c r="M131" s="10"/>
      <c r="N131" s="10"/>
      <c r="O131" s="10"/>
      <c r="P131" s="10"/>
      <c r="Q131" s="10"/>
      <c r="R131" s="10"/>
    </row>
    <row r="132" spans="1:18" x14ac:dyDescent="0.2">
      <c r="A132" s="83"/>
      <c r="B132" s="83"/>
      <c r="C132" s="83"/>
      <c r="D132" s="83"/>
      <c r="E132" s="83"/>
      <c r="F132" s="83"/>
      <c r="G132" s="83"/>
      <c r="H132" s="90"/>
      <c r="I132" s="10"/>
      <c r="J132" s="10"/>
      <c r="K132" s="10"/>
      <c r="L132" s="10"/>
      <c r="M132" s="10"/>
      <c r="N132" s="10"/>
      <c r="O132" s="10"/>
      <c r="P132" s="10"/>
      <c r="Q132" s="10"/>
      <c r="R132" s="10"/>
    </row>
    <row r="133" spans="1:18" ht="13.5" thickBot="1" x14ac:dyDescent="0.25">
      <c r="A133" s="91"/>
      <c r="B133" s="91"/>
      <c r="C133" s="91"/>
      <c r="D133" s="91"/>
      <c r="E133" s="91"/>
      <c r="F133" s="91"/>
      <c r="G133" s="91"/>
      <c r="H133" s="90"/>
      <c r="I133" s="10"/>
      <c r="J133" s="10"/>
      <c r="K133" s="10"/>
      <c r="L133" s="10"/>
      <c r="M133" s="10"/>
      <c r="N133" s="10"/>
      <c r="O133" s="10"/>
      <c r="P133" s="10"/>
      <c r="Q133" s="10"/>
      <c r="R133" s="10"/>
    </row>
    <row r="134" spans="1:18" ht="13.5" thickTop="1" x14ac:dyDescent="0.2">
      <c r="A134" s="297" t="s">
        <v>149</v>
      </c>
      <c r="B134" s="297"/>
      <c r="C134" s="297"/>
      <c r="D134" s="297"/>
      <c r="E134" s="297"/>
      <c r="F134" s="297"/>
      <c r="G134" s="297"/>
      <c r="H134" s="90"/>
      <c r="I134" s="10"/>
      <c r="J134" s="10"/>
      <c r="K134" s="10"/>
      <c r="L134" s="10"/>
      <c r="M134" s="10"/>
      <c r="N134" s="10"/>
      <c r="O134" s="10"/>
      <c r="P134" s="10"/>
      <c r="Q134" s="10"/>
      <c r="R134" s="10"/>
    </row>
    <row r="135" spans="1:18" x14ac:dyDescent="0.2">
      <c r="A135" s="116" t="s">
        <v>76</v>
      </c>
      <c r="B135" s="265" t="s">
        <v>77</v>
      </c>
      <c r="C135" s="266"/>
      <c r="D135" s="265"/>
      <c r="E135" s="265"/>
      <c r="F135" s="265" t="s">
        <v>78</v>
      </c>
      <c r="G135" s="265" t="s">
        <v>79</v>
      </c>
      <c r="H135" s="90"/>
      <c r="I135" s="10"/>
      <c r="J135" s="10"/>
      <c r="K135" s="10"/>
      <c r="L135" s="10"/>
      <c r="M135" s="10"/>
      <c r="N135" s="10"/>
      <c r="O135" s="10"/>
      <c r="P135" s="10"/>
      <c r="Q135" s="10"/>
      <c r="R135" s="10"/>
    </row>
    <row r="136" spans="1:18" x14ac:dyDescent="0.2">
      <c r="A136" s="116" t="s">
        <v>80</v>
      </c>
      <c r="B136" s="265" t="s">
        <v>81</v>
      </c>
      <c r="C136" s="267" t="s">
        <v>82</v>
      </c>
      <c r="D136" s="268"/>
      <c r="E136" s="265"/>
      <c r="F136" s="265" t="s">
        <v>83</v>
      </c>
      <c r="G136" s="265" t="s">
        <v>84</v>
      </c>
      <c r="H136" s="90"/>
      <c r="I136" s="10"/>
      <c r="J136" s="10"/>
      <c r="K136" s="10"/>
      <c r="L136" s="10"/>
      <c r="M136" s="10"/>
      <c r="N136" s="10"/>
      <c r="O136" s="10"/>
      <c r="P136" s="10"/>
      <c r="Q136" s="10"/>
      <c r="R136" s="10"/>
    </row>
    <row r="137" spans="1:18" ht="13.5" thickBot="1" x14ac:dyDescent="0.25">
      <c r="A137" s="117"/>
      <c r="B137" s="269" t="s">
        <v>85</v>
      </c>
      <c r="C137" s="270" t="s">
        <v>86</v>
      </c>
      <c r="D137" s="271"/>
      <c r="E137" s="269" t="s">
        <v>87</v>
      </c>
      <c r="F137" s="269" t="s">
        <v>88</v>
      </c>
      <c r="G137" s="269" t="s">
        <v>89</v>
      </c>
      <c r="H137" s="90"/>
      <c r="I137" s="10"/>
      <c r="J137" s="10"/>
      <c r="K137" s="10"/>
      <c r="L137" s="10"/>
      <c r="M137" s="10"/>
      <c r="N137" s="10"/>
      <c r="O137" s="10"/>
      <c r="P137" s="10"/>
      <c r="Q137" s="10"/>
      <c r="R137" s="10"/>
    </row>
    <row r="138" spans="1:18" ht="13.5" thickTop="1" x14ac:dyDescent="0.2">
      <c r="A138" s="118" t="s">
        <v>37</v>
      </c>
      <c r="B138" s="272">
        <f>SUM(Worksheet!H13)</f>
        <v>10</v>
      </c>
      <c r="C138" s="301">
        <f>SUM(Worksheet!I13)</f>
        <v>5</v>
      </c>
      <c r="D138" s="301"/>
      <c r="E138" s="272">
        <f>SUM(Worksheet!J13)</f>
        <v>1</v>
      </c>
      <c r="F138" s="272">
        <f>SUM(Worksheet!K13)</f>
        <v>4</v>
      </c>
      <c r="G138" s="273">
        <f>SUM(G156)</f>
        <v>97200</v>
      </c>
      <c r="H138" s="90"/>
      <c r="I138" s="10"/>
      <c r="J138" s="10"/>
      <c r="K138" s="10"/>
      <c r="L138" s="10"/>
      <c r="M138" s="10"/>
      <c r="N138" s="10"/>
      <c r="O138" s="10"/>
      <c r="P138" s="10"/>
      <c r="Q138" s="10"/>
      <c r="R138" s="10"/>
    </row>
    <row r="139" spans="1:18" x14ac:dyDescent="0.2">
      <c r="A139" s="119" t="s">
        <v>38</v>
      </c>
      <c r="B139" s="274">
        <f>SUM(Worksheet!H14)</f>
        <v>10</v>
      </c>
      <c r="C139" s="300">
        <f>SUM(Worksheet!I14)</f>
        <v>5</v>
      </c>
      <c r="D139" s="300"/>
      <c r="E139" s="274">
        <f>SUM(Worksheet!J14)</f>
        <v>1</v>
      </c>
      <c r="F139" s="274">
        <f>SUM(Worksheet!K14)</f>
        <v>4</v>
      </c>
      <c r="G139" s="273">
        <f>SUM(G157)</f>
        <v>1</v>
      </c>
      <c r="H139" s="90"/>
      <c r="I139" s="10"/>
      <c r="J139" s="10"/>
      <c r="K139" s="10"/>
      <c r="L139" s="10"/>
      <c r="M139" s="10"/>
      <c r="N139" s="10"/>
      <c r="O139" s="10"/>
      <c r="P139" s="10"/>
      <c r="Q139" s="10"/>
      <c r="R139" s="10"/>
    </row>
    <row r="140" spans="1:18" x14ac:dyDescent="0.2">
      <c r="A140" s="119" t="s">
        <v>39</v>
      </c>
      <c r="B140" s="274">
        <f>SUM(Worksheet!H15)</f>
        <v>10</v>
      </c>
      <c r="C140" s="300">
        <f>SUM(Worksheet!I15)</f>
        <v>5</v>
      </c>
      <c r="D140" s="300"/>
      <c r="E140" s="274">
        <f>SUM(Worksheet!J15)</f>
        <v>1</v>
      </c>
      <c r="F140" s="274">
        <f>SUM(Worksheet!K15)</f>
        <v>4</v>
      </c>
      <c r="G140" s="273">
        <f>SUM(G158)</f>
        <v>1800</v>
      </c>
      <c r="H140" s="90"/>
      <c r="I140" s="10"/>
      <c r="J140" s="10"/>
      <c r="K140" s="10"/>
      <c r="L140" s="10"/>
      <c r="M140" s="10"/>
      <c r="N140" s="10"/>
      <c r="O140" s="10"/>
      <c r="P140" s="10"/>
      <c r="Q140" s="10"/>
      <c r="R140" s="10"/>
    </row>
    <row r="141" spans="1:18" x14ac:dyDescent="0.2">
      <c r="A141" s="119" t="s">
        <v>40</v>
      </c>
      <c r="B141" s="274">
        <f>SUM(Worksheet!H16)</f>
        <v>10</v>
      </c>
      <c r="C141" s="300">
        <f>SUM(Worksheet!I16)</f>
        <v>5</v>
      </c>
      <c r="D141" s="300"/>
      <c r="E141" s="274">
        <f>SUM(Worksheet!J16)</f>
        <v>1</v>
      </c>
      <c r="F141" s="274">
        <f>SUM(Worksheet!K16)</f>
        <v>4</v>
      </c>
      <c r="G141" s="273">
        <f>SUM(G168)</f>
        <v>7800</v>
      </c>
      <c r="H141" s="90"/>
      <c r="I141" s="10"/>
      <c r="J141" s="10"/>
      <c r="K141" s="10"/>
      <c r="L141" s="10"/>
      <c r="M141" s="10"/>
      <c r="N141" s="10"/>
      <c r="O141" s="10"/>
      <c r="P141" s="10"/>
      <c r="Q141" s="10"/>
      <c r="R141" s="10"/>
    </row>
    <row r="142" spans="1:18" x14ac:dyDescent="0.2">
      <c r="A142" s="119" t="s">
        <v>41</v>
      </c>
      <c r="B142" s="274">
        <f>SUM(Worksheet!H17)</f>
        <v>10</v>
      </c>
      <c r="C142" s="300">
        <f>SUM(Worksheet!I17)</f>
        <v>5</v>
      </c>
      <c r="D142" s="300"/>
      <c r="E142" s="274">
        <f>SUM(Worksheet!J17)</f>
        <v>1</v>
      </c>
      <c r="F142" s="274">
        <f>SUM(Worksheet!K17)</f>
        <v>4</v>
      </c>
      <c r="G142" s="273">
        <f>SUM(G174)</f>
        <v>2000</v>
      </c>
      <c r="H142" s="90"/>
      <c r="I142" s="10"/>
      <c r="J142" s="10"/>
      <c r="K142" s="10"/>
      <c r="L142" s="10"/>
      <c r="M142" s="10"/>
      <c r="N142" s="10"/>
      <c r="O142" s="10"/>
      <c r="P142" s="10"/>
      <c r="Q142" s="10"/>
      <c r="R142" s="10"/>
    </row>
    <row r="143" spans="1:18" x14ac:dyDescent="0.2">
      <c r="A143" s="119"/>
      <c r="B143" s="274">
        <f>SUM(Worksheet!H18)</f>
        <v>0</v>
      </c>
      <c r="C143" s="300">
        <f>SUM(Worksheet!I18)</f>
        <v>0</v>
      </c>
      <c r="D143" s="300"/>
      <c r="E143" s="274">
        <f>SUM(Worksheet!J18)</f>
        <v>0</v>
      </c>
      <c r="F143" s="274">
        <f>SUM(Worksheet!K18)</f>
        <v>0</v>
      </c>
      <c r="G143" s="273"/>
      <c r="H143" s="90"/>
      <c r="I143" s="10"/>
      <c r="J143" s="10"/>
      <c r="K143" s="10"/>
      <c r="L143" s="10"/>
      <c r="M143" s="10"/>
      <c r="N143" s="10"/>
      <c r="O143" s="10"/>
      <c r="P143" s="10"/>
      <c r="Q143" s="10"/>
      <c r="R143" s="10"/>
    </row>
    <row r="144" spans="1:18" x14ac:dyDescent="0.2">
      <c r="A144" s="119"/>
      <c r="B144" s="274">
        <f>SUM(Worksheet!H19)</f>
        <v>0</v>
      </c>
      <c r="C144" s="300">
        <f>SUM(Worksheet!I19)</f>
        <v>0</v>
      </c>
      <c r="D144" s="300"/>
      <c r="E144" s="274">
        <f>SUM(Worksheet!J19)</f>
        <v>0</v>
      </c>
      <c r="F144" s="274">
        <f>SUM(Worksheet!K19)</f>
        <v>0</v>
      </c>
      <c r="G144" s="273"/>
      <c r="H144" s="90"/>
      <c r="I144" s="10"/>
      <c r="J144" s="10"/>
      <c r="K144" s="10"/>
      <c r="L144" s="10"/>
      <c r="M144" s="10"/>
      <c r="N144" s="10"/>
      <c r="O144" s="10"/>
      <c r="P144" s="10"/>
      <c r="Q144" s="10"/>
      <c r="R144" s="10"/>
    </row>
    <row r="145" spans="1:18" x14ac:dyDescent="0.2">
      <c r="A145" s="119"/>
      <c r="B145" s="274">
        <f>SUM(Worksheet!H20)</f>
        <v>0</v>
      </c>
      <c r="C145" s="300">
        <f>SUM(Worksheet!I20)</f>
        <v>0</v>
      </c>
      <c r="D145" s="300"/>
      <c r="E145" s="274">
        <f>SUM(Worksheet!J20)</f>
        <v>0</v>
      </c>
      <c r="F145" s="274">
        <f>SUM(Worksheet!K20)</f>
        <v>0</v>
      </c>
      <c r="G145" s="273"/>
      <c r="H145" s="90"/>
      <c r="I145" s="10"/>
      <c r="J145" s="10"/>
      <c r="K145" s="10"/>
      <c r="L145" s="10"/>
      <c r="M145" s="10"/>
      <c r="N145" s="10"/>
      <c r="O145" s="10"/>
      <c r="P145" s="10"/>
      <c r="Q145" s="10"/>
      <c r="R145" s="10"/>
    </row>
    <row r="146" spans="1:18" ht="13.5" thickBot="1" x14ac:dyDescent="0.25">
      <c r="A146" s="119"/>
      <c r="B146" s="275">
        <f>SUM(Worksheet!H21)</f>
        <v>0</v>
      </c>
      <c r="C146" s="302">
        <f>SUM(Worksheet!I21)</f>
        <v>0</v>
      </c>
      <c r="D146" s="302"/>
      <c r="E146" s="275">
        <f>SUM(Worksheet!J21)</f>
        <v>0</v>
      </c>
      <c r="F146" s="275">
        <f>SUM(Worksheet!K21)</f>
        <v>0</v>
      </c>
      <c r="G146" s="276"/>
      <c r="H146" s="90"/>
      <c r="I146" s="10"/>
      <c r="J146" s="10"/>
      <c r="K146" s="10"/>
      <c r="L146" s="10"/>
      <c r="M146" s="10"/>
      <c r="N146" s="10"/>
      <c r="O146" s="10"/>
      <c r="P146" s="10"/>
      <c r="Q146" s="10"/>
      <c r="R146" s="10"/>
    </row>
    <row r="147" spans="1:18" ht="14.25" thickTop="1" thickBot="1" x14ac:dyDescent="0.25">
      <c r="A147" s="120" t="s">
        <v>90</v>
      </c>
      <c r="B147" s="277">
        <f>SUM(B138:B146)</f>
        <v>50</v>
      </c>
      <c r="C147" s="298">
        <f>SUM(C138:D146)</f>
        <v>25</v>
      </c>
      <c r="D147" s="299"/>
      <c r="E147" s="277">
        <f>SUM(E138:E146)</f>
        <v>5</v>
      </c>
      <c r="F147" s="277">
        <f>SUM(F138:F146)</f>
        <v>20</v>
      </c>
      <c r="G147" s="277">
        <f>SUM(G138:G146)</f>
        <v>108801</v>
      </c>
      <c r="H147" s="90"/>
      <c r="I147" s="10"/>
      <c r="J147" s="10"/>
      <c r="K147" s="10"/>
      <c r="L147" s="10"/>
      <c r="M147" s="10"/>
      <c r="N147" s="10"/>
      <c r="O147" s="10"/>
      <c r="P147" s="10"/>
      <c r="Q147" s="10"/>
      <c r="R147" s="10"/>
    </row>
    <row r="148" spans="1:18" ht="13.5" thickTop="1" x14ac:dyDescent="0.2">
      <c r="A148" s="121" t="s">
        <v>91</v>
      </c>
      <c r="B148" s="84"/>
      <c r="C148" s="84"/>
      <c r="D148" s="84"/>
      <c r="E148" s="84"/>
      <c r="F148" s="84"/>
      <c r="G148" s="84"/>
      <c r="H148" s="90"/>
      <c r="I148" s="10"/>
      <c r="J148" s="10"/>
      <c r="K148" s="10"/>
      <c r="L148" s="10"/>
      <c r="M148" s="10"/>
      <c r="N148" s="10"/>
      <c r="O148" s="10"/>
      <c r="P148" s="10"/>
      <c r="Q148" s="10"/>
      <c r="R148" s="10"/>
    </row>
    <row r="149" spans="1:18" x14ac:dyDescent="0.2">
      <c r="A149" s="122" t="s">
        <v>92</v>
      </c>
      <c r="B149" s="83"/>
      <c r="C149" s="83"/>
      <c r="D149" s="83"/>
      <c r="E149" s="83"/>
      <c r="F149" s="83"/>
      <c r="G149" s="83"/>
      <c r="H149" s="90"/>
      <c r="I149" s="10"/>
      <c r="J149" s="10"/>
      <c r="K149" s="10"/>
      <c r="L149" s="10"/>
      <c r="M149" s="10"/>
      <c r="N149" s="10"/>
      <c r="O149" s="10"/>
      <c r="P149" s="10"/>
      <c r="Q149" s="10"/>
      <c r="R149" s="10"/>
    </row>
    <row r="150" spans="1:18" x14ac:dyDescent="0.2">
      <c r="A150" s="123" t="s">
        <v>93</v>
      </c>
      <c r="B150" s="123"/>
      <c r="C150" s="123"/>
      <c r="D150" s="123"/>
      <c r="E150" s="123"/>
      <c r="F150" s="123"/>
      <c r="G150" s="212">
        <f>SUM(Worksheet!E9)</f>
        <v>30000</v>
      </c>
      <c r="H150" s="90"/>
      <c r="I150" s="10"/>
      <c r="J150" s="10"/>
      <c r="K150" s="10"/>
      <c r="L150" s="10"/>
      <c r="M150" s="10"/>
      <c r="N150" s="10"/>
      <c r="O150" s="10"/>
      <c r="P150" s="10"/>
      <c r="Q150" s="10"/>
      <c r="R150" s="10"/>
    </row>
    <row r="151" spans="1:18" x14ac:dyDescent="0.2">
      <c r="A151" s="123" t="s">
        <v>94</v>
      </c>
      <c r="B151" s="123"/>
      <c r="C151" s="123"/>
      <c r="D151" s="123"/>
      <c r="E151" s="123"/>
      <c r="F151" s="123"/>
      <c r="G151" s="212">
        <f>SUM(Worksheet!E15)</f>
        <v>24000</v>
      </c>
      <c r="H151" s="90"/>
      <c r="I151" s="10"/>
      <c r="J151" s="10"/>
      <c r="K151" s="10"/>
      <c r="L151" s="10"/>
      <c r="M151" s="10"/>
      <c r="N151" s="10"/>
      <c r="O151" s="10"/>
      <c r="P151" s="10"/>
      <c r="Q151" s="10"/>
      <c r="R151" s="10"/>
    </row>
    <row r="152" spans="1:18" s="249" customFormat="1" x14ac:dyDescent="0.2">
      <c r="A152" s="244" t="s">
        <v>95</v>
      </c>
      <c r="B152" s="278"/>
      <c r="C152" s="279">
        <f>SUM(Worksheet!C16)</f>
        <v>2</v>
      </c>
      <c r="D152" s="280" t="s">
        <v>96</v>
      </c>
      <c r="E152" s="281">
        <f>SUM(Worksheet!D16*12)</f>
        <v>21600</v>
      </c>
      <c r="F152" s="282" t="s">
        <v>97</v>
      </c>
      <c r="G152" s="245">
        <f>SUM(Worksheet!E16)</f>
        <v>43200</v>
      </c>
      <c r="H152" s="247"/>
      <c r="I152" s="248"/>
      <c r="J152" s="248"/>
      <c r="K152" s="248"/>
      <c r="L152" s="248"/>
      <c r="M152" s="248"/>
      <c r="N152" s="248"/>
      <c r="O152" s="248"/>
      <c r="P152" s="248"/>
      <c r="Q152" s="248"/>
      <c r="R152" s="248"/>
    </row>
    <row r="153" spans="1:18" s="249" customFormat="1" x14ac:dyDescent="0.2">
      <c r="A153" s="244" t="s">
        <v>98</v>
      </c>
      <c r="B153" s="278"/>
      <c r="C153" s="279">
        <f>SUM(Worksheet!C17)</f>
        <v>0</v>
      </c>
      <c r="D153" s="280" t="s">
        <v>96</v>
      </c>
      <c r="E153" s="281">
        <f>SUM(Worksheet!D17*12)</f>
        <v>0</v>
      </c>
      <c r="F153" s="282" t="s">
        <v>97</v>
      </c>
      <c r="G153" s="287">
        <f>SUM(Worksheet!E17)</f>
        <v>0</v>
      </c>
      <c r="H153" s="247"/>
      <c r="I153" s="248"/>
      <c r="J153" s="248"/>
      <c r="K153" s="248"/>
      <c r="L153" s="248"/>
      <c r="M153" s="248"/>
      <c r="N153" s="248"/>
      <c r="O153" s="248"/>
      <c r="P153" s="248"/>
      <c r="Q153" s="248"/>
      <c r="R153" s="248"/>
    </row>
    <row r="154" spans="1:18" s="249" customFormat="1" x14ac:dyDescent="0.2">
      <c r="A154" s="244" t="s">
        <v>99</v>
      </c>
      <c r="B154" s="278"/>
      <c r="C154" s="279">
        <f>SUM(Worksheet!C18)</f>
        <v>0</v>
      </c>
      <c r="D154" s="280" t="s">
        <v>96</v>
      </c>
      <c r="E154" s="281">
        <f>SUM(Worksheet!D18)</f>
        <v>0</v>
      </c>
      <c r="F154" s="282" t="s">
        <v>97</v>
      </c>
      <c r="G154" s="287">
        <f>SUM(Worksheet!E18)</f>
        <v>0</v>
      </c>
      <c r="H154" s="247"/>
      <c r="I154" s="248"/>
      <c r="J154" s="248"/>
      <c r="K154" s="248"/>
      <c r="L154" s="248"/>
      <c r="M154" s="248"/>
      <c r="N154" s="248"/>
      <c r="O154" s="248"/>
      <c r="P154" s="248"/>
      <c r="Q154" s="248"/>
      <c r="R154" s="248"/>
    </row>
    <row r="155" spans="1:18" s="249" customFormat="1" ht="13.5" thickBot="1" x14ac:dyDescent="0.25">
      <c r="A155" s="247" t="s">
        <v>165</v>
      </c>
      <c r="B155" s="283"/>
      <c r="C155" s="284">
        <v>0</v>
      </c>
      <c r="D155" s="285" t="s">
        <v>96</v>
      </c>
      <c r="E155" s="281">
        <f>SUM(Worksheet!D19)</f>
        <v>0</v>
      </c>
      <c r="F155" s="286" t="s">
        <v>97</v>
      </c>
      <c r="G155" s="246">
        <v>0</v>
      </c>
      <c r="H155" s="247"/>
      <c r="I155" s="248"/>
      <c r="J155" s="248"/>
      <c r="K155" s="248"/>
      <c r="L155" s="248"/>
      <c r="M155" s="248"/>
      <c r="N155" s="248"/>
      <c r="O155" s="248"/>
      <c r="P155" s="248"/>
      <c r="Q155" s="248"/>
      <c r="R155" s="248"/>
    </row>
    <row r="156" spans="1:18" ht="13.5" thickTop="1" x14ac:dyDescent="0.2">
      <c r="A156" s="241" t="s">
        <v>100</v>
      </c>
      <c r="B156" s="241"/>
      <c r="C156" s="241"/>
      <c r="D156" s="241"/>
      <c r="E156" s="241"/>
      <c r="F156" s="241"/>
      <c r="G156" s="242">
        <f>SUM(G150:G154)</f>
        <v>97200</v>
      </c>
      <c r="H156" s="90"/>
      <c r="I156" s="10"/>
      <c r="J156" s="10"/>
      <c r="K156" s="10"/>
      <c r="L156" s="10"/>
      <c r="M156" s="10"/>
      <c r="N156" s="10"/>
      <c r="O156" s="10"/>
      <c r="P156" s="10"/>
      <c r="Q156" s="10"/>
      <c r="R156" s="10"/>
    </row>
    <row r="157" spans="1:18" x14ac:dyDescent="0.2">
      <c r="A157" s="244" t="s">
        <v>167</v>
      </c>
      <c r="B157" s="244"/>
      <c r="C157" s="244"/>
      <c r="D157" s="244"/>
      <c r="E157" s="244"/>
      <c r="F157" s="244"/>
      <c r="G157" s="245">
        <f>SUM(Worksheet!E23)</f>
        <v>1</v>
      </c>
      <c r="H157" s="90"/>
      <c r="I157" s="10"/>
      <c r="J157" s="10"/>
      <c r="K157" s="10"/>
      <c r="L157" s="10"/>
      <c r="M157" s="10"/>
      <c r="N157" s="10"/>
      <c r="O157" s="10"/>
      <c r="P157" s="10"/>
      <c r="Q157" s="10"/>
      <c r="R157" s="10"/>
    </row>
    <row r="158" spans="1:18" s="249" customFormat="1" ht="13.5" thickBot="1" x14ac:dyDescent="0.25">
      <c r="A158" s="244" t="s">
        <v>166</v>
      </c>
      <c r="B158" s="244"/>
      <c r="C158" s="244"/>
      <c r="D158" s="244"/>
      <c r="E158" s="244"/>
      <c r="F158" s="244"/>
      <c r="G158" s="246">
        <f>SUM(Worksheet!E29)</f>
        <v>1800</v>
      </c>
      <c r="H158" s="247"/>
      <c r="I158" s="248"/>
      <c r="J158" s="248"/>
      <c r="K158" s="248"/>
      <c r="L158" s="248"/>
      <c r="M158" s="248"/>
      <c r="N158" s="248"/>
      <c r="O158" s="248"/>
      <c r="P158" s="248"/>
      <c r="Q158" s="248"/>
      <c r="R158" s="248"/>
    </row>
    <row r="159" spans="1:18" ht="13.5" thickTop="1" x14ac:dyDescent="0.2">
      <c r="A159" s="126" t="s">
        <v>102</v>
      </c>
      <c r="B159" s="126"/>
      <c r="C159" s="126"/>
      <c r="D159" s="126"/>
      <c r="E159" s="126"/>
      <c r="F159" s="126"/>
      <c r="G159" s="216">
        <f>SUM(G157:G158)</f>
        <v>1801</v>
      </c>
      <c r="H159" s="90"/>
      <c r="I159" s="10"/>
      <c r="J159" s="10"/>
      <c r="K159" s="10"/>
      <c r="L159" s="10"/>
      <c r="M159" s="10"/>
      <c r="N159" s="10"/>
      <c r="O159" s="10"/>
      <c r="P159" s="10"/>
      <c r="Q159" s="10"/>
      <c r="R159" s="10"/>
    </row>
    <row r="160" spans="1:18" x14ac:dyDescent="0.2">
      <c r="A160" s="83"/>
      <c r="B160" s="83"/>
      <c r="C160" s="83"/>
      <c r="D160" s="83"/>
      <c r="E160" s="83"/>
      <c r="F160" s="83"/>
      <c r="G160" s="217"/>
      <c r="H160" s="90"/>
      <c r="I160" s="10"/>
      <c r="J160" s="10"/>
      <c r="K160" s="10"/>
      <c r="L160" s="10"/>
      <c r="M160" s="10"/>
      <c r="N160" s="10"/>
      <c r="O160" s="10"/>
      <c r="P160" s="10"/>
      <c r="Q160" s="10"/>
      <c r="R160" s="10"/>
    </row>
    <row r="161" spans="1:18" x14ac:dyDescent="0.2">
      <c r="A161" s="122" t="s">
        <v>19</v>
      </c>
      <c r="B161" s="83"/>
      <c r="C161" s="83"/>
      <c r="D161" s="83"/>
      <c r="E161" s="83"/>
      <c r="F161" s="83"/>
      <c r="G161" s="217"/>
      <c r="H161" s="90"/>
      <c r="I161" s="10"/>
      <c r="J161" s="10"/>
      <c r="K161" s="10"/>
      <c r="L161" s="10"/>
      <c r="M161" s="10"/>
      <c r="N161" s="10"/>
      <c r="O161" s="10"/>
      <c r="P161" s="10"/>
      <c r="Q161" s="10"/>
      <c r="R161" s="10"/>
    </row>
    <row r="162" spans="1:18" x14ac:dyDescent="0.2">
      <c r="A162" s="123" t="s">
        <v>20</v>
      </c>
      <c r="B162" s="123"/>
      <c r="C162" s="123"/>
      <c r="D162" s="123"/>
      <c r="E162" s="123"/>
      <c r="F162" s="123"/>
      <c r="G162" s="212">
        <f>SUM(Worksheet!E34)</f>
        <v>250</v>
      </c>
      <c r="H162" s="90"/>
      <c r="I162" s="10"/>
      <c r="J162" s="10"/>
      <c r="K162" s="10"/>
      <c r="L162" s="10"/>
      <c r="M162" s="10"/>
      <c r="N162" s="10"/>
      <c r="O162" s="10"/>
      <c r="P162" s="10"/>
      <c r="Q162" s="10"/>
      <c r="R162" s="10"/>
    </row>
    <row r="163" spans="1:18" x14ac:dyDescent="0.2">
      <c r="A163" s="123" t="s">
        <v>21</v>
      </c>
      <c r="B163" s="123"/>
      <c r="C163" s="123"/>
      <c r="D163" s="123"/>
      <c r="E163" s="123"/>
      <c r="F163" s="123"/>
      <c r="G163" s="212">
        <f>SUM(Worksheet!E35)</f>
        <v>5550</v>
      </c>
      <c r="H163" s="90"/>
      <c r="I163" s="10"/>
      <c r="J163" s="10"/>
      <c r="K163" s="10"/>
      <c r="L163" s="10"/>
      <c r="M163" s="10"/>
      <c r="N163" s="10"/>
      <c r="O163" s="10"/>
      <c r="P163" s="10"/>
      <c r="Q163" s="10"/>
      <c r="R163" s="10"/>
    </row>
    <row r="164" spans="1:18" x14ac:dyDescent="0.2">
      <c r="A164" s="123" t="s">
        <v>103</v>
      </c>
      <c r="B164" s="123"/>
      <c r="C164" s="123"/>
      <c r="D164" s="123"/>
      <c r="E164" s="123"/>
      <c r="F164" s="123"/>
      <c r="G164" s="212">
        <f>SUM(Worksheet!E36)</f>
        <v>2000</v>
      </c>
      <c r="H164" s="90"/>
      <c r="I164" s="10"/>
      <c r="J164" s="10"/>
      <c r="K164" s="10"/>
      <c r="L164" s="10"/>
      <c r="M164" s="10"/>
      <c r="N164" s="10"/>
      <c r="O164" s="10"/>
      <c r="P164" s="10"/>
      <c r="Q164" s="10"/>
      <c r="R164" s="10"/>
    </row>
    <row r="165" spans="1:18" s="249" customFormat="1" x14ac:dyDescent="0.2">
      <c r="A165" s="244"/>
      <c r="B165" s="244"/>
      <c r="C165" s="244"/>
      <c r="D165" s="244"/>
      <c r="E165" s="244"/>
      <c r="F165" s="244"/>
      <c r="G165" s="288"/>
      <c r="H165" s="247"/>
      <c r="I165" s="248"/>
      <c r="J165" s="248"/>
      <c r="K165" s="248"/>
      <c r="L165" s="248"/>
      <c r="M165" s="248"/>
      <c r="N165" s="248"/>
      <c r="O165" s="248"/>
      <c r="P165" s="248"/>
      <c r="Q165" s="248"/>
      <c r="R165" s="248"/>
    </row>
    <row r="166" spans="1:18" s="249" customFormat="1" x14ac:dyDescent="0.2">
      <c r="A166" s="244"/>
      <c r="B166" s="244"/>
      <c r="C166" s="244"/>
      <c r="D166" s="244"/>
      <c r="E166" s="244"/>
      <c r="F166" s="244"/>
      <c r="G166" s="288"/>
      <c r="H166" s="247"/>
      <c r="I166" s="248"/>
      <c r="J166" s="248"/>
      <c r="K166" s="248"/>
      <c r="L166" s="248"/>
      <c r="M166" s="248"/>
      <c r="N166" s="248"/>
      <c r="O166" s="248"/>
      <c r="P166" s="248"/>
      <c r="Q166" s="248"/>
      <c r="R166" s="248"/>
    </row>
    <row r="167" spans="1:18" s="249" customFormat="1" ht="13.5" thickBot="1" x14ac:dyDescent="0.25">
      <c r="A167" s="244"/>
      <c r="B167" s="244"/>
      <c r="C167" s="244"/>
      <c r="D167" s="244"/>
      <c r="E167" s="244"/>
      <c r="F167" s="244"/>
      <c r="G167" s="289"/>
      <c r="H167" s="247"/>
      <c r="I167" s="248"/>
      <c r="J167" s="248"/>
      <c r="K167" s="248"/>
      <c r="L167" s="248"/>
      <c r="M167" s="248"/>
      <c r="N167" s="248"/>
      <c r="O167" s="248"/>
      <c r="P167" s="248"/>
      <c r="Q167" s="248"/>
      <c r="R167" s="248"/>
    </row>
    <row r="168" spans="1:18" ht="13.5" thickTop="1" x14ac:dyDescent="0.2">
      <c r="A168" s="126" t="s">
        <v>23</v>
      </c>
      <c r="B168" s="84"/>
      <c r="C168" s="84"/>
      <c r="D168" s="84"/>
      <c r="E168" s="84"/>
      <c r="F168" s="84"/>
      <c r="G168" s="220">
        <f>SUM(G162:G167)</f>
        <v>7800</v>
      </c>
      <c r="H168" s="90"/>
      <c r="I168" s="10"/>
      <c r="J168" s="10"/>
      <c r="K168" s="10"/>
      <c r="L168" s="10"/>
      <c r="M168" s="10"/>
      <c r="N168" s="10"/>
      <c r="O168" s="10"/>
      <c r="P168" s="10"/>
      <c r="Q168" s="10"/>
      <c r="R168" s="10"/>
    </row>
    <row r="169" spans="1:18" x14ac:dyDescent="0.2">
      <c r="A169" s="83"/>
      <c r="B169" s="83"/>
      <c r="C169" s="83"/>
      <c r="D169" s="83"/>
      <c r="E169" s="83"/>
      <c r="F169" s="83"/>
      <c r="G169" s="217"/>
      <c r="H169" s="90"/>
      <c r="I169" s="10"/>
      <c r="J169" s="10"/>
      <c r="K169" s="10"/>
      <c r="L169" s="10"/>
      <c r="M169" s="10"/>
      <c r="N169" s="10"/>
      <c r="O169" s="10"/>
      <c r="P169" s="10"/>
      <c r="Q169" s="10"/>
      <c r="R169" s="10"/>
    </row>
    <row r="170" spans="1:18" x14ac:dyDescent="0.2">
      <c r="A170" s="122" t="s">
        <v>24</v>
      </c>
      <c r="B170" s="83"/>
      <c r="C170" s="83"/>
      <c r="D170" s="83"/>
      <c r="E170" s="83"/>
      <c r="F170" s="83"/>
      <c r="G170" s="217"/>
      <c r="H170" s="90"/>
      <c r="I170" s="10"/>
      <c r="J170" s="10"/>
      <c r="K170" s="10"/>
      <c r="L170" s="10"/>
      <c r="M170" s="10"/>
      <c r="N170" s="10"/>
      <c r="O170" s="10"/>
      <c r="P170" s="10"/>
      <c r="Q170" s="10"/>
      <c r="R170" s="10"/>
    </row>
    <row r="171" spans="1:18" x14ac:dyDescent="0.2">
      <c r="A171" s="123" t="s">
        <v>25</v>
      </c>
      <c r="B171" s="123"/>
      <c r="C171" s="123"/>
      <c r="D171" s="123"/>
      <c r="E171" s="123"/>
      <c r="F171" s="123"/>
      <c r="G171" s="290">
        <f>SUM(Worksheet!E42)</f>
        <v>1000</v>
      </c>
      <c r="H171" s="90"/>
      <c r="I171" s="10"/>
      <c r="J171" s="10"/>
      <c r="K171" s="10"/>
      <c r="L171" s="10"/>
      <c r="M171" s="10"/>
      <c r="N171" s="10"/>
      <c r="O171" s="10"/>
      <c r="P171" s="10"/>
      <c r="Q171" s="10"/>
      <c r="R171" s="10"/>
    </row>
    <row r="172" spans="1:18" x14ac:dyDescent="0.2">
      <c r="A172" s="123" t="s">
        <v>105</v>
      </c>
      <c r="B172" s="123"/>
      <c r="C172" s="123"/>
      <c r="D172" s="123"/>
      <c r="E172" s="123"/>
      <c r="F172" s="123"/>
      <c r="G172" s="290">
        <f>SUM(Worksheet!E43)</f>
        <v>1000</v>
      </c>
      <c r="H172" s="90"/>
      <c r="I172" s="10"/>
      <c r="J172" s="10"/>
      <c r="K172" s="10"/>
      <c r="L172" s="10"/>
      <c r="M172" s="10"/>
      <c r="N172" s="10"/>
      <c r="O172" s="10"/>
      <c r="P172" s="10"/>
      <c r="Q172" s="10"/>
      <c r="R172" s="10"/>
    </row>
    <row r="173" spans="1:18" ht="13.5" thickBot="1" x14ac:dyDescent="0.25">
      <c r="A173" s="90"/>
      <c r="B173" s="90"/>
      <c r="C173" s="90"/>
      <c r="D173" s="90"/>
      <c r="E173" s="90"/>
      <c r="F173" s="90"/>
      <c r="G173" s="213"/>
      <c r="H173" s="90"/>
      <c r="I173" s="10"/>
      <c r="J173" s="10"/>
      <c r="K173" s="10"/>
      <c r="L173" s="10"/>
      <c r="M173" s="10"/>
      <c r="N173" s="10"/>
      <c r="O173" s="10"/>
      <c r="P173" s="10"/>
      <c r="Q173" s="10"/>
      <c r="R173" s="10"/>
    </row>
    <row r="174" spans="1:18" ht="13.5" thickTop="1" x14ac:dyDescent="0.2">
      <c r="A174" s="126" t="s">
        <v>27</v>
      </c>
      <c r="B174" s="84"/>
      <c r="C174" s="84"/>
      <c r="D174" s="84"/>
      <c r="E174" s="84"/>
      <c r="F174" s="84"/>
      <c r="G174" s="220">
        <f>SUM(G171:G172)</f>
        <v>2000</v>
      </c>
      <c r="H174" s="90"/>
      <c r="I174" s="10"/>
      <c r="J174" s="10"/>
      <c r="K174" s="10"/>
      <c r="L174" s="10"/>
      <c r="M174" s="10"/>
      <c r="N174" s="10"/>
      <c r="O174" s="10"/>
      <c r="P174" s="10"/>
      <c r="Q174" s="10"/>
      <c r="R174" s="10"/>
    </row>
    <row r="175" spans="1:18" x14ac:dyDescent="0.2">
      <c r="A175" s="83"/>
      <c r="B175" s="83"/>
      <c r="C175" s="83"/>
      <c r="D175" s="83"/>
      <c r="E175" s="83"/>
      <c r="F175" s="83"/>
      <c r="G175" s="217"/>
      <c r="H175" s="90"/>
      <c r="I175" s="10"/>
      <c r="J175" s="10"/>
      <c r="K175" s="10"/>
      <c r="L175" s="10"/>
      <c r="M175" s="10"/>
      <c r="N175" s="10"/>
      <c r="O175" s="10"/>
      <c r="P175" s="10"/>
      <c r="Q175" s="10"/>
      <c r="R175" s="10"/>
    </row>
    <row r="176" spans="1:18" s="249" customFormat="1" x14ac:dyDescent="0.2">
      <c r="A176" s="243"/>
      <c r="B176" s="243"/>
      <c r="C176" s="243"/>
      <c r="D176" s="243"/>
      <c r="E176" s="243"/>
      <c r="F176" s="243"/>
      <c r="G176" s="243"/>
      <c r="H176" s="247"/>
      <c r="I176" s="248"/>
      <c r="J176" s="248"/>
      <c r="K176" s="248"/>
      <c r="L176" s="248"/>
      <c r="M176" s="248"/>
      <c r="N176" s="248"/>
      <c r="O176" s="248"/>
      <c r="P176" s="248"/>
      <c r="Q176" s="248"/>
      <c r="R176" s="248"/>
    </row>
    <row r="177" spans="1:18" s="249" customFormat="1" x14ac:dyDescent="0.2">
      <c r="A177" s="243"/>
      <c r="B177" s="243"/>
      <c r="C177" s="243"/>
      <c r="D177" s="243"/>
      <c r="E177" s="243"/>
      <c r="F177" s="243"/>
      <c r="G177" s="243"/>
      <c r="H177" s="247"/>
      <c r="I177" s="248"/>
      <c r="J177" s="248"/>
      <c r="K177" s="248"/>
      <c r="L177" s="248"/>
      <c r="M177" s="248"/>
      <c r="N177" s="248"/>
      <c r="O177" s="248"/>
      <c r="P177" s="248"/>
      <c r="Q177" s="248"/>
      <c r="R177" s="248"/>
    </row>
    <row r="178" spans="1:18" x14ac:dyDescent="0.2">
      <c r="A178" s="243"/>
      <c r="B178" s="243"/>
      <c r="C178" s="243"/>
      <c r="D178" s="243"/>
      <c r="E178" s="243"/>
      <c r="F178" s="243"/>
      <c r="G178" s="243"/>
      <c r="H178" s="90"/>
      <c r="I178" s="10"/>
      <c r="J178" s="10"/>
      <c r="K178" s="10"/>
      <c r="L178" s="10"/>
      <c r="M178" s="10"/>
      <c r="N178" s="10"/>
      <c r="O178" s="10"/>
      <c r="P178" s="10"/>
      <c r="Q178" s="10"/>
      <c r="R178" s="10"/>
    </row>
    <row r="179" spans="1:18" x14ac:dyDescent="0.2">
      <c r="A179" s="243"/>
      <c r="B179" s="243"/>
      <c r="C179" s="243"/>
      <c r="D179" s="243"/>
      <c r="E179" s="243"/>
      <c r="F179" s="243"/>
      <c r="G179" s="243"/>
      <c r="H179" s="90"/>
      <c r="I179" s="10"/>
      <c r="J179" s="10"/>
      <c r="K179" s="10"/>
      <c r="L179" s="10"/>
      <c r="M179" s="10"/>
      <c r="N179" s="10"/>
      <c r="O179" s="10"/>
      <c r="P179" s="10"/>
      <c r="Q179" s="10"/>
      <c r="R179" s="10"/>
    </row>
    <row r="180" spans="1:18" ht="13.5" thickBot="1" x14ac:dyDescent="0.25">
      <c r="A180" s="291"/>
      <c r="B180" s="291"/>
      <c r="C180" s="291"/>
      <c r="D180" s="291"/>
      <c r="E180" s="291"/>
      <c r="F180" s="291"/>
      <c r="G180" s="291"/>
      <c r="H180" s="90"/>
      <c r="I180" s="10"/>
      <c r="J180" s="10"/>
      <c r="K180" s="10"/>
      <c r="L180" s="10"/>
      <c r="M180" s="10"/>
      <c r="N180" s="10"/>
      <c r="O180" s="10"/>
      <c r="P180" s="10"/>
      <c r="Q180" s="10"/>
      <c r="R180" s="10"/>
    </row>
    <row r="181" spans="1:18" ht="13.5" thickTop="1" x14ac:dyDescent="0.2">
      <c r="A181" s="243"/>
      <c r="B181" s="243"/>
      <c r="C181" s="243"/>
      <c r="D181" s="243"/>
      <c r="E181" s="243"/>
      <c r="F181" s="243"/>
      <c r="G181" s="243"/>
      <c r="H181" s="90"/>
      <c r="I181" s="10"/>
      <c r="J181" s="10"/>
      <c r="K181" s="10"/>
      <c r="L181" s="10"/>
      <c r="M181" s="10"/>
      <c r="N181" s="10"/>
      <c r="O181" s="10"/>
      <c r="P181" s="10"/>
      <c r="Q181" s="10"/>
      <c r="R181" s="10"/>
    </row>
    <row r="182" spans="1:18" x14ac:dyDescent="0.2">
      <c r="A182" s="243" t="s">
        <v>168</v>
      </c>
      <c r="B182" s="243"/>
      <c r="C182" s="243"/>
      <c r="D182" s="243"/>
      <c r="E182" s="243"/>
      <c r="F182" s="243"/>
      <c r="G182" s="243"/>
      <c r="H182" s="90"/>
      <c r="I182" s="10"/>
      <c r="J182" s="10"/>
      <c r="K182" s="10"/>
      <c r="L182" s="10"/>
      <c r="M182" s="10"/>
      <c r="N182" s="10"/>
      <c r="O182" s="10"/>
      <c r="P182" s="10"/>
      <c r="Q182" s="10"/>
      <c r="R182" s="10"/>
    </row>
    <row r="183" spans="1:18" x14ac:dyDescent="0.2">
      <c r="A183" s="243" t="s">
        <v>169</v>
      </c>
      <c r="B183" s="243"/>
      <c r="C183" s="243"/>
      <c r="D183" s="243"/>
      <c r="E183" s="243"/>
      <c r="F183" s="243"/>
      <c r="G183" s="243"/>
      <c r="H183" s="90"/>
      <c r="I183" s="10"/>
      <c r="J183" s="10"/>
      <c r="K183" s="10"/>
      <c r="L183" s="10"/>
      <c r="M183" s="10"/>
      <c r="N183" s="10"/>
      <c r="O183" s="10"/>
      <c r="P183" s="10"/>
      <c r="Q183" s="10"/>
      <c r="R183" s="10"/>
    </row>
    <row r="184" spans="1:18" x14ac:dyDescent="0.2">
      <c r="A184" s="83"/>
      <c r="B184" s="83"/>
      <c r="C184" s="83"/>
      <c r="D184" s="83"/>
      <c r="E184" s="83"/>
      <c r="F184" s="83"/>
      <c r="G184" s="83"/>
      <c r="H184" s="90"/>
      <c r="I184" s="10"/>
      <c r="J184" s="10"/>
      <c r="K184" s="10"/>
      <c r="L184" s="10"/>
      <c r="M184" s="10"/>
      <c r="N184" s="10"/>
      <c r="O184" s="10"/>
      <c r="P184" s="10"/>
      <c r="Q184" s="10"/>
      <c r="R184" s="10"/>
    </row>
    <row r="185" spans="1:18" x14ac:dyDescent="0.2">
      <c r="A185" s="83"/>
      <c r="B185" s="83"/>
      <c r="C185" s="83"/>
      <c r="D185" s="83"/>
      <c r="E185" s="83"/>
      <c r="F185" s="83"/>
      <c r="G185" s="83"/>
      <c r="H185" s="90"/>
      <c r="I185" s="10"/>
      <c r="J185" s="10"/>
      <c r="K185" s="10"/>
      <c r="L185" s="10"/>
      <c r="M185" s="10"/>
      <c r="N185" s="10"/>
      <c r="O185" s="10"/>
      <c r="P185" s="10"/>
      <c r="Q185" s="10"/>
      <c r="R185" s="10"/>
    </row>
    <row r="186" spans="1:18" x14ac:dyDescent="0.2">
      <c r="A186" s="127"/>
      <c r="B186" s="127"/>
      <c r="C186" s="127"/>
      <c r="D186" s="127"/>
      <c r="E186" s="127"/>
      <c r="F186" s="127"/>
      <c r="G186" s="127"/>
      <c r="H186" s="127"/>
      <c r="I186" s="26"/>
      <c r="J186" s="26"/>
      <c r="K186" s="10"/>
      <c r="L186" s="10"/>
      <c r="M186" s="10"/>
      <c r="N186" s="10"/>
      <c r="O186" s="10"/>
      <c r="P186" s="10"/>
      <c r="Q186" s="10"/>
      <c r="R186" s="10"/>
    </row>
    <row r="187" spans="1:18" x14ac:dyDescent="0.2">
      <c r="A187" s="127"/>
      <c r="B187" s="127"/>
      <c r="C187" s="127"/>
      <c r="D187" s="127"/>
      <c r="E187" s="127"/>
      <c r="F187" s="127"/>
      <c r="G187" s="127"/>
      <c r="H187" s="127"/>
      <c r="I187" s="26"/>
      <c r="J187" s="26"/>
      <c r="K187" s="10"/>
      <c r="L187" s="10"/>
      <c r="M187" s="10"/>
      <c r="N187" s="10"/>
      <c r="O187" s="10"/>
      <c r="P187" s="10"/>
      <c r="Q187" s="10"/>
      <c r="R187" s="10"/>
    </row>
    <row r="188" spans="1:18" x14ac:dyDescent="0.2">
      <c r="A188" s="127"/>
      <c r="B188" s="127"/>
      <c r="C188" s="127"/>
      <c r="D188" s="127"/>
      <c r="E188" s="127"/>
      <c r="F188" s="127"/>
      <c r="G188" s="127"/>
      <c r="H188" s="127"/>
      <c r="I188" s="26"/>
      <c r="J188" s="26"/>
      <c r="K188" s="10"/>
      <c r="L188" s="10"/>
      <c r="M188" s="10"/>
      <c r="N188" s="10"/>
      <c r="O188" s="10"/>
      <c r="P188" s="10"/>
      <c r="Q188" s="10"/>
      <c r="R188" s="10"/>
    </row>
    <row r="189" spans="1:18" x14ac:dyDescent="0.2">
      <c r="A189" s="127"/>
      <c r="B189" s="127"/>
      <c r="C189" s="127"/>
      <c r="D189" s="127"/>
      <c r="E189" s="127"/>
      <c r="F189" s="127"/>
      <c r="G189" s="127"/>
      <c r="H189" s="127"/>
      <c r="I189" s="26"/>
      <c r="J189" s="26"/>
      <c r="K189" s="10"/>
      <c r="L189" s="10"/>
      <c r="M189" s="10"/>
      <c r="N189" s="10"/>
      <c r="O189" s="10"/>
      <c r="P189" s="10"/>
      <c r="Q189" s="10"/>
      <c r="R189" s="10"/>
    </row>
    <row r="190" spans="1:18" x14ac:dyDescent="0.2">
      <c r="A190" s="127"/>
      <c r="B190" s="127"/>
      <c r="C190" s="127"/>
      <c r="D190" s="127"/>
      <c r="E190" s="127"/>
      <c r="F190" s="127"/>
      <c r="G190" s="127"/>
      <c r="H190" s="127"/>
      <c r="I190" s="26"/>
      <c r="J190" s="26"/>
      <c r="K190" s="10"/>
      <c r="L190" s="10"/>
      <c r="M190" s="10"/>
      <c r="N190" s="10"/>
      <c r="O190" s="10"/>
      <c r="P190" s="10"/>
      <c r="Q190" s="10"/>
      <c r="R190" s="10"/>
    </row>
    <row r="191" spans="1:18" x14ac:dyDescent="0.2">
      <c r="A191" s="127"/>
      <c r="B191" s="127"/>
      <c r="C191" s="127"/>
      <c r="D191" s="127"/>
      <c r="E191" s="127"/>
      <c r="F191" s="127"/>
      <c r="G191" s="127"/>
      <c r="H191" s="127"/>
      <c r="I191" s="26"/>
      <c r="J191" s="26"/>
      <c r="K191" s="10"/>
      <c r="L191" s="10"/>
      <c r="M191" s="10"/>
      <c r="N191" s="10"/>
      <c r="O191" s="10"/>
      <c r="P191" s="10"/>
      <c r="Q191" s="10"/>
      <c r="R191" s="10"/>
    </row>
    <row r="192" spans="1:18" x14ac:dyDescent="0.2">
      <c r="A192" s="127"/>
      <c r="B192" s="127"/>
      <c r="C192" s="127"/>
      <c r="D192" s="127"/>
      <c r="E192" s="127"/>
      <c r="F192" s="127"/>
      <c r="G192" s="127"/>
      <c r="H192" s="127"/>
      <c r="I192" s="26"/>
      <c r="J192" s="26"/>
      <c r="K192" s="10"/>
      <c r="L192" s="10"/>
      <c r="M192" s="10"/>
      <c r="N192" s="10"/>
      <c r="O192" s="10"/>
      <c r="P192" s="10"/>
      <c r="Q192" s="10"/>
      <c r="R192" s="10"/>
    </row>
    <row r="193" spans="1:18" x14ac:dyDescent="0.2">
      <c r="A193" s="127"/>
      <c r="B193" s="127"/>
      <c r="C193" s="127"/>
      <c r="D193" s="127"/>
      <c r="E193" s="127"/>
      <c r="F193" s="127"/>
      <c r="G193" s="127"/>
      <c r="H193" s="127"/>
      <c r="I193" s="26"/>
      <c r="J193" s="26"/>
      <c r="K193" s="10"/>
      <c r="L193" s="10"/>
      <c r="M193" s="10"/>
      <c r="N193" s="10"/>
      <c r="O193" s="10"/>
      <c r="P193" s="10"/>
      <c r="Q193" s="10"/>
      <c r="R193" s="10"/>
    </row>
    <row r="194" spans="1:18" x14ac:dyDescent="0.2">
      <c r="A194" s="127"/>
      <c r="B194" s="127"/>
      <c r="C194" s="127"/>
      <c r="D194" s="127"/>
      <c r="E194" s="127"/>
      <c r="F194" s="127"/>
      <c r="G194" s="127"/>
      <c r="H194" s="127"/>
      <c r="I194" s="26"/>
      <c r="J194" s="26"/>
      <c r="K194" s="10"/>
      <c r="L194" s="10"/>
      <c r="M194" s="10"/>
      <c r="N194" s="10"/>
      <c r="O194" s="10"/>
      <c r="P194" s="10"/>
      <c r="Q194" s="10"/>
      <c r="R194" s="10"/>
    </row>
    <row r="195" spans="1:18" x14ac:dyDescent="0.2">
      <c r="A195" s="127"/>
      <c r="B195" s="127"/>
      <c r="C195" s="127"/>
      <c r="D195" s="127"/>
      <c r="E195" s="127"/>
      <c r="F195" s="127"/>
      <c r="G195" s="127"/>
      <c r="H195" s="127"/>
      <c r="I195" s="26"/>
      <c r="J195" s="26"/>
      <c r="K195" s="10"/>
      <c r="L195" s="10"/>
      <c r="M195" s="10"/>
      <c r="N195" s="10"/>
      <c r="O195" s="10"/>
      <c r="P195" s="10"/>
      <c r="Q195" s="10"/>
      <c r="R195" s="10"/>
    </row>
    <row r="196" spans="1:18" x14ac:dyDescent="0.2">
      <c r="A196" s="127"/>
      <c r="B196" s="127"/>
      <c r="C196" s="127"/>
      <c r="D196" s="127"/>
      <c r="E196" s="127"/>
      <c r="F196" s="127"/>
      <c r="G196" s="127"/>
      <c r="H196" s="127"/>
      <c r="I196" s="26"/>
      <c r="J196" s="26"/>
      <c r="K196" s="10"/>
      <c r="L196" s="10"/>
      <c r="M196" s="10"/>
      <c r="N196" s="10"/>
      <c r="O196" s="10"/>
      <c r="P196" s="10"/>
      <c r="Q196" s="10"/>
      <c r="R196" s="10"/>
    </row>
    <row r="197" spans="1:18" x14ac:dyDescent="0.2">
      <c r="A197" s="127"/>
      <c r="B197" s="127"/>
      <c r="C197" s="127"/>
      <c r="D197" s="127"/>
      <c r="E197" s="127"/>
      <c r="F197" s="127"/>
      <c r="G197" s="127"/>
      <c r="H197" s="127"/>
      <c r="I197" s="26"/>
      <c r="J197" s="26"/>
      <c r="K197" s="10"/>
      <c r="L197" s="10"/>
      <c r="M197" s="10"/>
      <c r="N197" s="10"/>
      <c r="O197" s="10"/>
      <c r="P197" s="10"/>
      <c r="Q197" s="10"/>
      <c r="R197" s="10"/>
    </row>
    <row r="198" spans="1:18" x14ac:dyDescent="0.2">
      <c r="A198" s="127"/>
      <c r="B198" s="127"/>
      <c r="C198" s="127"/>
      <c r="D198" s="127"/>
      <c r="E198" s="127"/>
      <c r="F198" s="127"/>
      <c r="G198" s="127"/>
      <c r="H198" s="127"/>
      <c r="I198" s="26"/>
      <c r="J198" s="26"/>
      <c r="K198" s="10"/>
      <c r="L198" s="10"/>
      <c r="M198" s="10"/>
      <c r="N198" s="10"/>
      <c r="O198" s="10"/>
      <c r="P198" s="10"/>
      <c r="Q198" s="10"/>
      <c r="R198" s="10"/>
    </row>
    <row r="199" spans="1:18" x14ac:dyDescent="0.2">
      <c r="A199" s="127"/>
      <c r="B199" s="127"/>
      <c r="C199" s="127"/>
      <c r="D199" s="127"/>
      <c r="E199" s="127"/>
      <c r="F199" s="127"/>
      <c r="G199" s="127"/>
      <c r="H199" s="127"/>
      <c r="I199" s="26"/>
      <c r="J199" s="26"/>
      <c r="K199" s="10"/>
      <c r="L199" s="10"/>
      <c r="M199" s="10"/>
      <c r="N199" s="10"/>
      <c r="O199" s="10"/>
      <c r="P199" s="10"/>
      <c r="Q199" s="10"/>
      <c r="R199" s="10"/>
    </row>
    <row r="200" spans="1:18" x14ac:dyDescent="0.2">
      <c r="A200" s="127"/>
      <c r="B200" s="127"/>
      <c r="C200" s="127"/>
      <c r="D200" s="127"/>
      <c r="E200" s="127"/>
      <c r="F200" s="127"/>
      <c r="G200" s="127"/>
      <c r="H200" s="127"/>
      <c r="I200" s="26"/>
      <c r="J200" s="26"/>
      <c r="K200" s="10"/>
      <c r="L200" s="10"/>
      <c r="M200" s="10"/>
      <c r="N200" s="10"/>
      <c r="O200" s="10"/>
      <c r="P200" s="10"/>
      <c r="Q200" s="10"/>
      <c r="R200" s="10"/>
    </row>
    <row r="201" spans="1:18" x14ac:dyDescent="0.2">
      <c r="A201" s="127"/>
      <c r="B201" s="127"/>
      <c r="C201" s="127"/>
      <c r="D201" s="127"/>
      <c r="E201" s="127"/>
      <c r="F201" s="127"/>
      <c r="G201" s="127"/>
      <c r="H201" s="127"/>
      <c r="I201" s="26"/>
      <c r="J201" s="26"/>
      <c r="K201" s="10"/>
      <c r="L201" s="10"/>
      <c r="M201" s="10"/>
      <c r="N201" s="10"/>
      <c r="O201" s="10"/>
      <c r="P201" s="10"/>
      <c r="Q201" s="10"/>
      <c r="R201" s="10"/>
    </row>
    <row r="202" spans="1:18" x14ac:dyDescent="0.2">
      <c r="A202" s="127"/>
      <c r="B202" s="127"/>
      <c r="C202" s="127"/>
      <c r="D202" s="127"/>
      <c r="E202" s="127"/>
      <c r="F202" s="127"/>
      <c r="G202" s="127"/>
      <c r="H202" s="127"/>
      <c r="I202" s="26"/>
      <c r="J202" s="26"/>
      <c r="K202" s="10"/>
      <c r="L202" s="10"/>
      <c r="M202" s="10"/>
      <c r="N202" s="10"/>
      <c r="O202" s="10"/>
      <c r="P202" s="10"/>
      <c r="Q202" s="10"/>
      <c r="R202" s="10"/>
    </row>
    <row r="203" spans="1:18" x14ac:dyDescent="0.2">
      <c r="A203" s="127"/>
      <c r="B203" s="127"/>
      <c r="C203" s="127"/>
      <c r="D203" s="127"/>
      <c r="E203" s="127"/>
      <c r="F203" s="127"/>
      <c r="G203" s="127"/>
      <c r="H203" s="127"/>
      <c r="I203" s="26"/>
      <c r="J203" s="26"/>
      <c r="K203" s="10"/>
      <c r="L203" s="10"/>
      <c r="M203" s="10"/>
      <c r="N203" s="10"/>
      <c r="O203" s="10"/>
      <c r="P203" s="10"/>
      <c r="Q203" s="10"/>
      <c r="R203" s="10"/>
    </row>
    <row r="204" spans="1:18" x14ac:dyDescent="0.2">
      <c r="A204" s="127"/>
      <c r="B204" s="127"/>
      <c r="C204" s="127"/>
      <c r="D204" s="127"/>
      <c r="E204" s="127"/>
      <c r="F204" s="127"/>
      <c r="G204" s="127"/>
      <c r="H204" s="127"/>
      <c r="I204" s="26"/>
      <c r="J204" s="26"/>
      <c r="K204" s="10"/>
      <c r="L204" s="10"/>
      <c r="M204" s="10"/>
      <c r="N204" s="10"/>
      <c r="O204" s="10"/>
      <c r="P204" s="10"/>
      <c r="Q204" s="10"/>
      <c r="R204" s="10"/>
    </row>
    <row r="205" spans="1:18" x14ac:dyDescent="0.2">
      <c r="A205" s="127"/>
      <c r="B205" s="127"/>
      <c r="C205" s="127"/>
      <c r="D205" s="127"/>
      <c r="E205" s="127"/>
      <c r="F205" s="127"/>
      <c r="G205" s="127"/>
      <c r="H205" s="127"/>
      <c r="I205" s="26"/>
      <c r="J205" s="26"/>
      <c r="K205" s="10"/>
      <c r="L205" s="10"/>
      <c r="M205" s="10"/>
      <c r="N205" s="10"/>
      <c r="O205" s="10"/>
      <c r="P205" s="10"/>
      <c r="Q205" s="10"/>
      <c r="R205" s="10"/>
    </row>
    <row r="206" spans="1:18" x14ac:dyDescent="0.2">
      <c r="A206" s="127"/>
      <c r="B206" s="127"/>
      <c r="C206" s="127"/>
      <c r="D206" s="127"/>
      <c r="E206" s="127"/>
      <c r="F206" s="127"/>
      <c r="G206" s="127"/>
      <c r="H206" s="127"/>
      <c r="I206" s="26"/>
      <c r="J206" s="26"/>
      <c r="K206" s="10"/>
      <c r="L206" s="10"/>
      <c r="M206" s="10"/>
      <c r="N206" s="10"/>
      <c r="O206" s="10"/>
      <c r="P206" s="10"/>
      <c r="Q206" s="10"/>
      <c r="R206" s="10"/>
    </row>
    <row r="207" spans="1:18" x14ac:dyDescent="0.2">
      <c r="A207" s="127"/>
      <c r="B207" s="127"/>
      <c r="C207" s="127"/>
      <c r="D207" s="127"/>
      <c r="E207" s="127"/>
      <c r="F207" s="127"/>
      <c r="G207" s="127"/>
      <c r="H207" s="127"/>
      <c r="I207" s="26"/>
      <c r="J207" s="26"/>
      <c r="K207" s="10"/>
      <c r="L207" s="10"/>
      <c r="M207" s="10"/>
      <c r="N207" s="10"/>
      <c r="O207" s="10"/>
      <c r="P207" s="10"/>
      <c r="Q207" s="10"/>
      <c r="R207" s="10"/>
    </row>
    <row r="208" spans="1:18" x14ac:dyDescent="0.2">
      <c r="A208" s="127"/>
      <c r="B208" s="127"/>
      <c r="C208" s="127"/>
      <c r="D208" s="127"/>
      <c r="E208" s="127"/>
      <c r="F208" s="127"/>
      <c r="G208" s="127"/>
      <c r="H208" s="127"/>
      <c r="I208" s="26"/>
      <c r="J208" s="26"/>
      <c r="K208" s="10"/>
      <c r="L208" s="10"/>
      <c r="M208" s="10"/>
      <c r="N208" s="10"/>
      <c r="O208" s="10"/>
      <c r="P208" s="10"/>
      <c r="Q208" s="10"/>
      <c r="R208" s="10"/>
    </row>
    <row r="209" spans="1:26" x14ac:dyDescent="0.2">
      <c r="A209" s="127"/>
      <c r="B209" s="127"/>
      <c r="C209" s="127"/>
      <c r="D209" s="127"/>
      <c r="E209" s="127"/>
      <c r="F209" s="127"/>
      <c r="G209" s="127"/>
      <c r="H209" s="127"/>
      <c r="I209" s="26"/>
      <c r="J209" s="26"/>
      <c r="K209" s="10"/>
      <c r="L209" s="10"/>
      <c r="M209" s="10"/>
      <c r="N209" s="10"/>
      <c r="O209" s="10"/>
      <c r="P209" s="10"/>
      <c r="Q209" s="10"/>
      <c r="R209" s="10"/>
    </row>
    <row r="210" spans="1:26" x14ac:dyDescent="0.2">
      <c r="A210" s="127"/>
      <c r="B210" s="127"/>
      <c r="C210" s="127"/>
      <c r="D210" s="128"/>
      <c r="E210" s="128"/>
      <c r="F210" s="90"/>
      <c r="G210" s="83"/>
      <c r="H210" s="128"/>
      <c r="I210" s="42"/>
      <c r="J210" s="10"/>
      <c r="K210" s="10"/>
      <c r="L210" s="10"/>
      <c r="M210" s="10"/>
      <c r="N210" s="10"/>
      <c r="O210" s="10"/>
      <c r="P210" s="10"/>
      <c r="Q210" s="10"/>
      <c r="R210" s="10"/>
    </row>
    <row r="211" spans="1:26" x14ac:dyDescent="0.2">
      <c r="A211" s="127"/>
      <c r="B211" s="127"/>
      <c r="C211" s="127"/>
      <c r="D211" s="127"/>
      <c r="E211" s="129"/>
      <c r="F211" s="83"/>
      <c r="G211" s="83"/>
      <c r="H211" s="129"/>
      <c r="I211" s="1"/>
      <c r="J211" s="1"/>
      <c r="K211" s="10"/>
      <c r="L211" s="10"/>
      <c r="M211" s="10"/>
      <c r="N211" s="10"/>
      <c r="O211" s="10"/>
      <c r="P211" s="10"/>
      <c r="Q211" s="10"/>
      <c r="R211" s="10"/>
    </row>
    <row r="212" spans="1:26" x14ac:dyDescent="0.2">
      <c r="A212" s="127"/>
      <c r="B212" s="127"/>
      <c r="C212" s="127"/>
      <c r="D212" s="127"/>
      <c r="E212" s="127"/>
      <c r="F212" s="83"/>
      <c r="G212" s="83"/>
      <c r="H212" s="127"/>
      <c r="I212" s="26"/>
      <c r="K212" s="10"/>
      <c r="L212" s="10"/>
      <c r="M212" s="10"/>
      <c r="N212" s="10"/>
      <c r="O212" s="10"/>
      <c r="P212" s="10"/>
      <c r="Q212" s="10"/>
      <c r="R212" s="10"/>
    </row>
    <row r="213" spans="1:26" x14ac:dyDescent="0.2">
      <c r="A213" s="127"/>
      <c r="B213" s="127"/>
      <c r="C213" s="127"/>
      <c r="D213" s="127"/>
      <c r="E213" s="126"/>
      <c r="F213" s="83"/>
      <c r="G213" s="83"/>
      <c r="H213" s="126"/>
      <c r="I213" s="28"/>
      <c r="J213" s="28"/>
      <c r="K213" s="10"/>
      <c r="L213" s="10"/>
      <c r="M213" s="10"/>
      <c r="N213" s="10"/>
      <c r="O213" s="10"/>
      <c r="P213" s="10"/>
      <c r="Q213" s="10"/>
      <c r="R213" s="10"/>
    </row>
    <row r="214" spans="1:26" x14ac:dyDescent="0.2">
      <c r="A214" s="127"/>
      <c r="B214" s="127"/>
      <c r="C214" s="127"/>
      <c r="D214" s="127"/>
      <c r="E214" s="127"/>
      <c r="F214" s="127"/>
      <c r="G214" s="127"/>
      <c r="H214" s="127"/>
      <c r="I214" s="26"/>
      <c r="J214" s="26"/>
      <c r="K214" s="10"/>
      <c r="L214" s="10"/>
      <c r="M214" s="10"/>
      <c r="N214" s="10"/>
      <c r="O214" s="10"/>
      <c r="P214" s="10"/>
      <c r="Q214" s="10"/>
      <c r="R214" s="10"/>
    </row>
    <row r="215" spans="1:26" ht="13.5" thickBot="1" x14ac:dyDescent="0.25">
      <c r="A215" s="127"/>
      <c r="B215" s="127"/>
      <c r="C215" s="127"/>
      <c r="D215" s="127"/>
      <c r="E215" s="127"/>
      <c r="F215" s="127"/>
      <c r="G215" s="127"/>
      <c r="H215" s="127"/>
      <c r="I215" s="26"/>
      <c r="J215" s="26"/>
      <c r="K215" s="10"/>
      <c r="L215" s="10"/>
      <c r="M215" s="10"/>
      <c r="N215" s="10"/>
      <c r="O215" s="10"/>
      <c r="P215" s="10"/>
      <c r="Q215" s="10"/>
      <c r="R215" s="10"/>
    </row>
    <row r="216" spans="1:26" x14ac:dyDescent="0.2">
      <c r="A216" s="130"/>
      <c r="B216" s="131"/>
      <c r="C216" s="131"/>
      <c r="D216" s="131"/>
      <c r="E216" s="131"/>
      <c r="F216" s="131"/>
      <c r="G216" s="132"/>
      <c r="H216" s="94"/>
      <c r="I216" s="18"/>
      <c r="J216" s="18"/>
      <c r="K216" s="11"/>
      <c r="L216" s="11"/>
      <c r="M216" s="11"/>
      <c r="N216" s="11"/>
      <c r="O216" s="11"/>
      <c r="P216" s="11"/>
      <c r="Q216" s="11"/>
      <c r="R216" s="11"/>
      <c r="S216" s="7"/>
      <c r="T216" s="7"/>
      <c r="U216" s="7"/>
      <c r="V216" s="7"/>
      <c r="W216" s="7"/>
      <c r="X216" s="7"/>
      <c r="Y216" s="7"/>
      <c r="Z216" s="7"/>
    </row>
    <row r="217" spans="1:26" x14ac:dyDescent="0.2">
      <c r="A217" s="133" t="s">
        <v>106</v>
      </c>
      <c r="B217" s="134"/>
      <c r="C217" s="134"/>
      <c r="D217" s="134"/>
      <c r="E217" s="134"/>
      <c r="F217" s="134"/>
      <c r="G217" s="135"/>
      <c r="H217" s="136"/>
      <c r="I217" s="43"/>
      <c r="J217" s="43"/>
      <c r="K217" s="11"/>
      <c r="L217" s="11"/>
      <c r="M217" s="11"/>
      <c r="N217" s="11"/>
      <c r="O217" s="11"/>
      <c r="P217" s="11"/>
      <c r="Q217" s="11"/>
      <c r="R217" s="11"/>
      <c r="S217" s="7"/>
      <c r="T217" s="7"/>
      <c r="U217" s="7"/>
      <c r="V217" s="7"/>
      <c r="W217" s="7"/>
      <c r="X217" s="7"/>
      <c r="Y217" s="7"/>
      <c r="Z217" s="7"/>
    </row>
    <row r="218" spans="1:26" x14ac:dyDescent="0.2">
      <c r="A218" s="137" t="s">
        <v>107</v>
      </c>
      <c r="B218" s="138"/>
      <c r="C218" s="138"/>
      <c r="D218" s="138"/>
      <c r="E218" s="138"/>
      <c r="F218" s="138"/>
      <c r="G218" s="139"/>
      <c r="H218" s="94"/>
      <c r="I218" s="18"/>
      <c r="J218" s="18"/>
      <c r="K218" s="11"/>
      <c r="L218" s="11"/>
      <c r="M218" s="11"/>
      <c r="N218" s="11"/>
      <c r="O218" s="11"/>
      <c r="P218" s="11"/>
      <c r="Q218" s="11"/>
      <c r="R218" s="11"/>
      <c r="S218" s="7"/>
      <c r="T218" s="7"/>
      <c r="U218" s="7"/>
      <c r="V218" s="7"/>
      <c r="W218" s="7"/>
      <c r="X218" s="7"/>
      <c r="Y218" s="7"/>
      <c r="Z218" s="7"/>
    </row>
    <row r="219" spans="1:26" x14ac:dyDescent="0.2">
      <c r="A219" s="140" t="s">
        <v>170</v>
      </c>
      <c r="B219" s="294"/>
      <c r="C219" s="294"/>
      <c r="D219" s="294"/>
      <c r="E219" s="294"/>
      <c r="F219" s="138"/>
      <c r="G219" s="139"/>
      <c r="H219" s="94"/>
      <c r="I219" s="18"/>
      <c r="J219" s="18"/>
      <c r="K219" s="11"/>
      <c r="L219" s="11"/>
      <c r="M219" s="11"/>
      <c r="N219" s="11"/>
      <c r="O219" s="11"/>
      <c r="P219" s="11"/>
      <c r="Q219" s="11"/>
      <c r="R219" s="11"/>
      <c r="S219" s="7"/>
      <c r="T219" s="7"/>
      <c r="U219" s="7"/>
      <c r="V219" s="7"/>
      <c r="W219" s="7"/>
      <c r="X219" s="7"/>
      <c r="Y219" s="7"/>
      <c r="Z219" s="7"/>
    </row>
    <row r="220" spans="1:26" x14ac:dyDescent="0.2">
      <c r="A220" s="141"/>
      <c r="B220" s="138"/>
      <c r="C220" s="138"/>
      <c r="D220" s="138"/>
      <c r="E220" s="138"/>
      <c r="F220" s="138"/>
      <c r="G220" s="139"/>
      <c r="H220" s="94"/>
      <c r="I220" s="18"/>
      <c r="J220" s="18"/>
      <c r="K220" s="11"/>
      <c r="L220" s="11"/>
      <c r="M220" s="11"/>
      <c r="N220" s="11"/>
      <c r="O220" s="11"/>
      <c r="P220" s="11"/>
      <c r="Q220" s="11"/>
      <c r="R220" s="11"/>
      <c r="S220" s="7"/>
      <c r="T220" s="7"/>
      <c r="U220" s="7"/>
      <c r="V220" s="7"/>
      <c r="W220" s="7"/>
      <c r="X220" s="7"/>
      <c r="Y220" s="7"/>
      <c r="Z220" s="7"/>
    </row>
    <row r="221" spans="1:26" x14ac:dyDescent="0.2">
      <c r="A221" s="137" t="s">
        <v>84</v>
      </c>
      <c r="B221" s="138"/>
      <c r="C221" s="138"/>
      <c r="D221" s="138"/>
      <c r="E221" s="138"/>
      <c r="F221" s="138"/>
      <c r="G221" s="139"/>
      <c r="H221" s="94"/>
      <c r="I221" s="18"/>
      <c r="J221" s="18"/>
      <c r="K221" s="11"/>
      <c r="L221" s="11"/>
      <c r="M221" s="11"/>
      <c r="N221" s="11"/>
      <c r="O221" s="11"/>
      <c r="P221" s="11"/>
      <c r="Q221" s="11"/>
      <c r="R221" s="11"/>
      <c r="S221" s="7"/>
      <c r="T221" s="7"/>
      <c r="U221" s="7"/>
      <c r="V221" s="7"/>
      <c r="W221" s="7"/>
      <c r="X221" s="7"/>
      <c r="Y221" s="7"/>
      <c r="Z221" s="7"/>
    </row>
    <row r="222" spans="1:26" x14ac:dyDescent="0.2">
      <c r="A222" s="133" t="s">
        <v>108</v>
      </c>
      <c r="B222" s="138"/>
      <c r="C222" s="138"/>
      <c r="D222" s="138"/>
      <c r="E222" s="138"/>
      <c r="F222" s="138"/>
      <c r="G222" s="139"/>
      <c r="H222" s="94"/>
      <c r="I222" s="18"/>
      <c r="J222" s="18"/>
      <c r="K222" s="11"/>
      <c r="L222" s="11"/>
      <c r="M222" s="11"/>
      <c r="N222" s="11"/>
      <c r="O222" s="11"/>
      <c r="P222" s="11"/>
      <c r="Q222" s="11"/>
      <c r="R222" s="11"/>
      <c r="S222" s="7"/>
      <c r="T222" s="7"/>
      <c r="U222" s="7"/>
      <c r="V222" s="7"/>
      <c r="W222" s="7"/>
      <c r="X222" s="7"/>
      <c r="Y222" s="7"/>
      <c r="Z222" s="7"/>
    </row>
    <row r="223" spans="1:26" x14ac:dyDescent="0.2">
      <c r="A223" s="137" t="s">
        <v>109</v>
      </c>
      <c r="B223" s="138"/>
      <c r="C223" s="138"/>
      <c r="D223" s="138"/>
      <c r="E223" s="138"/>
      <c r="F223" s="138"/>
      <c r="G223" s="139"/>
      <c r="H223" s="94"/>
      <c r="I223" s="18"/>
      <c r="J223" s="18"/>
      <c r="K223" s="11"/>
      <c r="L223" s="11"/>
      <c r="M223" s="11"/>
      <c r="N223" s="11"/>
      <c r="O223" s="11"/>
      <c r="P223" s="11"/>
      <c r="Q223" s="11"/>
      <c r="R223" s="11"/>
      <c r="S223" s="7"/>
      <c r="T223" s="7"/>
      <c r="U223" s="7"/>
      <c r="V223" s="7"/>
      <c r="W223" s="7"/>
      <c r="X223" s="7"/>
      <c r="Y223" s="7"/>
      <c r="Z223" s="7"/>
    </row>
    <row r="224" spans="1:26" x14ac:dyDescent="0.2">
      <c r="A224" s="140" t="s">
        <v>110</v>
      </c>
      <c r="B224" s="138"/>
      <c r="C224" s="138"/>
      <c r="D224" s="138"/>
      <c r="E224" s="138"/>
      <c r="F224" s="138"/>
      <c r="G224" s="139"/>
      <c r="H224" s="94"/>
      <c r="I224" s="18"/>
      <c r="J224" s="18"/>
      <c r="K224" s="11"/>
      <c r="L224" s="11"/>
      <c r="M224" s="11"/>
      <c r="N224" s="11"/>
      <c r="O224" s="11"/>
      <c r="P224" s="11"/>
      <c r="Q224" s="11"/>
      <c r="R224" s="11"/>
      <c r="S224" s="7"/>
      <c r="T224" s="7"/>
      <c r="U224" s="7"/>
      <c r="V224" s="7"/>
      <c r="W224" s="7"/>
      <c r="X224" s="7"/>
      <c r="Y224" s="7"/>
      <c r="Z224" s="7"/>
    </row>
    <row r="225" spans="1:26" x14ac:dyDescent="0.2">
      <c r="A225" s="293" t="s">
        <v>171</v>
      </c>
      <c r="B225" s="292"/>
      <c r="C225" s="292"/>
      <c r="D225" s="292"/>
      <c r="E225" s="292"/>
      <c r="F225" s="138"/>
      <c r="G225" s="139"/>
      <c r="H225" s="94"/>
      <c r="I225" s="18"/>
      <c r="J225" s="18"/>
      <c r="K225" s="11"/>
      <c r="L225" s="11"/>
      <c r="M225" s="11"/>
      <c r="N225" s="11"/>
      <c r="O225" s="11"/>
      <c r="P225" s="11"/>
      <c r="Q225" s="11"/>
      <c r="R225" s="11"/>
      <c r="S225" s="7"/>
      <c r="T225" s="7"/>
      <c r="U225" s="7"/>
      <c r="V225" s="7"/>
      <c r="W225" s="7"/>
      <c r="X225" s="7"/>
      <c r="Y225" s="7"/>
      <c r="Z225" s="7"/>
    </row>
    <row r="226" spans="1:26" x14ac:dyDescent="0.2">
      <c r="A226" s="141"/>
      <c r="B226" s="138"/>
      <c r="C226" s="138"/>
      <c r="D226" s="138"/>
      <c r="E226" s="138"/>
      <c r="F226" s="138"/>
      <c r="G226" s="139"/>
      <c r="H226" s="94"/>
      <c r="I226" s="18"/>
      <c r="J226" s="18"/>
      <c r="K226" s="11"/>
      <c r="L226" s="11"/>
      <c r="M226" s="11"/>
      <c r="N226" s="11"/>
      <c r="O226" s="11"/>
      <c r="P226" s="11"/>
      <c r="Q226" s="11"/>
      <c r="R226" s="11"/>
      <c r="S226" s="7"/>
      <c r="T226" s="7"/>
      <c r="U226" s="7"/>
      <c r="V226" s="7"/>
      <c r="W226" s="7"/>
      <c r="X226" s="7"/>
      <c r="Y226" s="7"/>
      <c r="Z226" s="7"/>
    </row>
    <row r="227" spans="1:26" x14ac:dyDescent="0.2">
      <c r="A227" s="137" t="s">
        <v>111</v>
      </c>
      <c r="B227" s="138"/>
      <c r="C227" s="138"/>
      <c r="D227" s="138"/>
      <c r="E227" s="138"/>
      <c r="F227" s="138"/>
      <c r="G227" s="139"/>
      <c r="H227" s="94"/>
      <c r="I227" s="18"/>
      <c r="J227" s="18"/>
      <c r="K227" s="11"/>
      <c r="L227" s="11"/>
      <c r="M227" s="11"/>
      <c r="N227" s="11"/>
      <c r="O227" s="11"/>
      <c r="P227" s="11"/>
      <c r="Q227" s="11"/>
      <c r="R227" s="11"/>
      <c r="S227" s="7"/>
      <c r="T227" s="7"/>
      <c r="U227" s="7"/>
      <c r="V227" s="7"/>
      <c r="W227" s="7"/>
      <c r="X227" s="7"/>
      <c r="Y227" s="7"/>
      <c r="Z227" s="7"/>
    </row>
    <row r="228" spans="1:26" x14ac:dyDescent="0.2">
      <c r="A228" s="133" t="s">
        <v>112</v>
      </c>
      <c r="B228" s="138"/>
      <c r="C228" s="138"/>
      <c r="D228" s="138"/>
      <c r="E228" s="138"/>
      <c r="F228" s="138"/>
      <c r="G228" s="139"/>
      <c r="H228" s="94"/>
      <c r="I228" s="18"/>
      <c r="J228" s="18"/>
      <c r="K228" s="11"/>
      <c r="L228" s="11"/>
      <c r="M228" s="11"/>
      <c r="N228" s="11"/>
      <c r="O228" s="11"/>
      <c r="P228" s="11"/>
      <c r="Q228" s="11"/>
      <c r="R228" s="11"/>
      <c r="S228" s="7"/>
      <c r="T228" s="7"/>
      <c r="U228" s="7"/>
      <c r="V228" s="7"/>
      <c r="W228" s="7"/>
      <c r="X228" s="7"/>
      <c r="Y228" s="7"/>
      <c r="Z228" s="7"/>
    </row>
    <row r="229" spans="1:26" x14ac:dyDescent="0.2">
      <c r="A229" s="133" t="s">
        <v>113</v>
      </c>
      <c r="B229" s="138"/>
      <c r="C229" s="138"/>
      <c r="D229" s="138"/>
      <c r="E229" s="138"/>
      <c r="F229" s="138"/>
      <c r="G229" s="139"/>
      <c r="H229" s="94"/>
      <c r="I229" s="18"/>
      <c r="J229" s="18"/>
      <c r="K229" s="11"/>
      <c r="L229" s="11"/>
      <c r="M229" s="11"/>
      <c r="N229" s="11"/>
      <c r="O229" s="11"/>
      <c r="P229" s="11"/>
      <c r="Q229" s="11"/>
      <c r="R229" s="11"/>
      <c r="S229" s="7"/>
      <c r="T229" s="7"/>
      <c r="U229" s="7"/>
      <c r="V229" s="7"/>
      <c r="W229" s="7"/>
      <c r="X229" s="7"/>
      <c r="Y229" s="7"/>
      <c r="Z229" s="7"/>
    </row>
    <row r="230" spans="1:26" x14ac:dyDescent="0.2">
      <c r="A230" s="141"/>
      <c r="B230" s="138"/>
      <c r="C230" s="138"/>
      <c r="D230" s="138"/>
      <c r="E230" s="138"/>
      <c r="F230" s="138"/>
      <c r="G230" s="139"/>
      <c r="H230" s="94"/>
      <c r="I230" s="18"/>
      <c r="J230" s="18"/>
      <c r="K230" s="11"/>
      <c r="L230" s="11"/>
      <c r="M230" s="11"/>
      <c r="N230" s="11"/>
      <c r="O230" s="11"/>
      <c r="P230" s="11"/>
      <c r="Q230" s="11"/>
      <c r="R230" s="11"/>
      <c r="S230" s="7"/>
      <c r="T230" s="7"/>
      <c r="U230" s="7"/>
      <c r="V230" s="7"/>
      <c r="W230" s="7"/>
      <c r="X230" s="7"/>
      <c r="Y230" s="7"/>
      <c r="Z230" s="7"/>
    </row>
    <row r="231" spans="1:26" x14ac:dyDescent="0.2">
      <c r="A231" s="140" t="s">
        <v>114</v>
      </c>
      <c r="B231" s="138"/>
      <c r="C231" s="138"/>
      <c r="D231" s="138"/>
      <c r="E231" s="138"/>
      <c r="F231" s="138"/>
      <c r="G231" s="139"/>
      <c r="H231" s="94"/>
      <c r="I231" s="18"/>
      <c r="J231" s="18"/>
      <c r="K231" s="11"/>
      <c r="L231" s="11"/>
      <c r="M231" s="11"/>
      <c r="N231" s="11"/>
      <c r="O231" s="11"/>
      <c r="P231" s="11"/>
      <c r="Q231" s="11"/>
      <c r="R231" s="11"/>
      <c r="S231" s="7"/>
      <c r="T231" s="7"/>
      <c r="U231" s="7"/>
      <c r="V231" s="7"/>
      <c r="W231" s="7"/>
      <c r="X231" s="7"/>
      <c r="Y231" s="7"/>
      <c r="Z231" s="7"/>
    </row>
    <row r="232" spans="1:26" ht="13.5" thickBot="1" x14ac:dyDescent="0.25">
      <c r="A232" s="140"/>
      <c r="B232" s="190"/>
      <c r="C232" s="190"/>
      <c r="D232" s="190"/>
      <c r="E232" s="190"/>
      <c r="F232" s="138"/>
      <c r="G232" s="139"/>
      <c r="H232" s="94"/>
      <c r="I232" s="18"/>
      <c r="J232" s="18"/>
      <c r="K232" s="11"/>
      <c r="L232" s="11"/>
      <c r="M232" s="11"/>
      <c r="N232" s="11"/>
      <c r="O232" s="11"/>
      <c r="P232" s="11"/>
      <c r="Q232" s="11"/>
      <c r="R232" s="11"/>
      <c r="S232" s="7"/>
      <c r="T232" s="7"/>
      <c r="U232" s="7"/>
      <c r="V232" s="7"/>
      <c r="W232" s="7"/>
      <c r="X232" s="7"/>
      <c r="Y232" s="7"/>
      <c r="Z232" s="7"/>
    </row>
    <row r="233" spans="1:26" ht="13.5" thickTop="1" x14ac:dyDescent="0.2">
      <c r="A233" s="141"/>
      <c r="B233" s="138"/>
      <c r="C233" s="138"/>
      <c r="D233" s="138"/>
      <c r="E233" s="138"/>
      <c r="F233" s="138"/>
      <c r="G233" s="139"/>
      <c r="H233" s="94"/>
      <c r="I233" s="18"/>
      <c r="J233" s="18"/>
      <c r="K233" s="11"/>
      <c r="L233" s="11"/>
      <c r="M233" s="11"/>
      <c r="N233" s="11"/>
      <c r="O233" s="11"/>
      <c r="P233" s="11"/>
      <c r="Q233" s="11"/>
      <c r="R233" s="11"/>
      <c r="S233" s="7"/>
      <c r="T233" s="7"/>
      <c r="U233" s="7"/>
      <c r="V233" s="7"/>
      <c r="W233" s="7"/>
      <c r="X233" s="7"/>
      <c r="Y233" s="7"/>
      <c r="Z233" s="7"/>
    </row>
    <row r="234" spans="1:26" x14ac:dyDescent="0.2">
      <c r="A234" s="295" t="s">
        <v>172</v>
      </c>
      <c r="B234" s="138"/>
      <c r="C234" s="138"/>
      <c r="D234" s="138"/>
      <c r="E234" s="138"/>
      <c r="F234" s="138"/>
      <c r="G234" s="139"/>
      <c r="H234" s="94"/>
      <c r="I234" s="18"/>
      <c r="J234" s="18"/>
      <c r="K234" s="11"/>
      <c r="L234" s="11"/>
      <c r="M234" s="11"/>
      <c r="N234" s="11"/>
      <c r="O234" s="11"/>
      <c r="P234" s="11"/>
      <c r="Q234" s="11"/>
      <c r="R234" s="11"/>
      <c r="S234" s="7"/>
      <c r="T234" s="7"/>
      <c r="U234" s="7"/>
      <c r="V234" s="7"/>
      <c r="W234" s="7"/>
      <c r="X234" s="7"/>
      <c r="Y234" s="7"/>
      <c r="Z234" s="7"/>
    </row>
    <row r="235" spans="1:26" x14ac:dyDescent="0.2">
      <c r="A235" s="141"/>
      <c r="B235" s="138"/>
      <c r="C235" s="138"/>
      <c r="D235" s="138"/>
      <c r="E235" s="138"/>
      <c r="F235" s="138"/>
      <c r="G235" s="139"/>
      <c r="H235" s="94"/>
      <c r="I235" s="18"/>
      <c r="J235" s="18"/>
      <c r="K235" s="11"/>
      <c r="L235" s="11"/>
      <c r="M235" s="11"/>
      <c r="N235" s="11"/>
      <c r="O235" s="11"/>
      <c r="P235" s="11"/>
      <c r="Q235" s="11"/>
      <c r="R235" s="11"/>
      <c r="S235" s="7"/>
      <c r="T235" s="7"/>
      <c r="U235" s="7"/>
      <c r="V235" s="7"/>
      <c r="W235" s="7"/>
      <c r="X235" s="7"/>
      <c r="Y235" s="7"/>
      <c r="Z235" s="7"/>
    </row>
    <row r="236" spans="1:26" x14ac:dyDescent="0.2">
      <c r="A236" s="295" t="s">
        <v>173</v>
      </c>
      <c r="B236" s="138"/>
      <c r="C236" s="138"/>
      <c r="D236" s="138"/>
      <c r="E236" s="143"/>
      <c r="F236" s="138"/>
      <c r="G236" s="139"/>
      <c r="H236" s="94"/>
      <c r="I236" s="18"/>
      <c r="J236" s="18"/>
      <c r="K236" s="11"/>
      <c r="L236" s="11"/>
      <c r="M236" s="11"/>
      <c r="N236" s="11"/>
      <c r="O236" s="11"/>
      <c r="P236" s="11"/>
      <c r="Q236" s="11"/>
      <c r="R236" s="11"/>
      <c r="S236" s="7"/>
      <c r="T236" s="7"/>
      <c r="U236" s="7"/>
      <c r="V236" s="7"/>
      <c r="W236" s="7"/>
      <c r="X236" s="7"/>
      <c r="Y236" s="7"/>
      <c r="Z236" s="7"/>
    </row>
    <row r="237" spans="1:26" x14ac:dyDescent="0.2">
      <c r="A237" s="144"/>
      <c r="B237" s="94"/>
      <c r="C237" s="94"/>
      <c r="D237" s="94"/>
      <c r="E237" s="94"/>
      <c r="F237" s="94"/>
      <c r="G237" s="145"/>
      <c r="H237" s="94"/>
      <c r="I237" s="18"/>
      <c r="J237" s="18"/>
      <c r="K237" s="11"/>
      <c r="L237" s="11"/>
      <c r="M237" s="11"/>
      <c r="N237" s="11"/>
      <c r="O237" s="11"/>
      <c r="P237" s="11"/>
      <c r="Q237" s="11"/>
      <c r="R237" s="11"/>
      <c r="S237" s="7"/>
      <c r="T237" s="7"/>
      <c r="U237" s="7"/>
      <c r="V237" s="7"/>
      <c r="W237" s="7"/>
      <c r="X237" s="7"/>
      <c r="Y237" s="7"/>
      <c r="Z237" s="7"/>
    </row>
    <row r="238" spans="1:26" x14ac:dyDescent="0.2">
      <c r="A238" s="295" t="s">
        <v>174</v>
      </c>
      <c r="B238" s="138"/>
      <c r="C238" s="138"/>
      <c r="D238" s="138"/>
      <c r="E238" s="138"/>
      <c r="F238" s="138"/>
      <c r="G238" s="139"/>
      <c r="H238" s="94"/>
      <c r="I238" s="18"/>
      <c r="J238" s="18"/>
      <c r="K238" s="11"/>
      <c r="L238" s="11"/>
      <c r="M238" s="11"/>
      <c r="N238" s="11"/>
      <c r="O238" s="11"/>
      <c r="P238" s="11"/>
      <c r="Q238" s="11"/>
      <c r="R238" s="11"/>
      <c r="S238" s="7"/>
      <c r="T238" s="7"/>
      <c r="U238" s="7"/>
      <c r="V238" s="7"/>
      <c r="W238" s="7"/>
      <c r="X238" s="7"/>
      <c r="Y238" s="7"/>
      <c r="Z238" s="7"/>
    </row>
    <row r="239" spans="1:26" ht="13.5" thickBot="1" x14ac:dyDescent="0.25">
      <c r="A239" s="141"/>
      <c r="B239" s="190"/>
      <c r="C239" s="190"/>
      <c r="D239" s="190"/>
      <c r="E239" s="190"/>
      <c r="F239" s="138"/>
      <c r="G239" s="139"/>
      <c r="H239" s="94"/>
      <c r="I239" s="18"/>
      <c r="J239" s="18"/>
      <c r="K239" s="11"/>
      <c r="L239" s="11"/>
      <c r="M239" s="11"/>
      <c r="N239" s="11"/>
      <c r="O239" s="11"/>
      <c r="P239" s="11"/>
      <c r="Q239" s="11"/>
      <c r="R239" s="11"/>
      <c r="S239" s="7"/>
      <c r="T239" s="7"/>
      <c r="U239" s="7"/>
      <c r="V239" s="7"/>
      <c r="W239" s="7"/>
      <c r="X239" s="7"/>
      <c r="Y239" s="7"/>
      <c r="Z239" s="7"/>
    </row>
    <row r="240" spans="1:26" ht="14.25" thickTop="1" thickBot="1" x14ac:dyDescent="0.25">
      <c r="A240" s="146"/>
      <c r="B240" s="147"/>
      <c r="C240" s="147"/>
      <c r="D240" s="147"/>
      <c r="E240" s="147"/>
      <c r="F240" s="147"/>
      <c r="G240" s="148"/>
      <c r="H240" s="94"/>
      <c r="I240" s="18"/>
      <c r="J240" s="18"/>
      <c r="K240" s="11"/>
      <c r="L240" s="11"/>
      <c r="M240" s="11"/>
      <c r="N240" s="11"/>
      <c r="O240" s="11"/>
      <c r="P240" s="11"/>
      <c r="Q240" s="11"/>
      <c r="R240" s="11"/>
      <c r="S240" s="7"/>
      <c r="T240" s="7"/>
      <c r="U240" s="7"/>
      <c r="V240" s="7"/>
      <c r="W240" s="7"/>
      <c r="X240" s="7"/>
      <c r="Y240" s="7"/>
      <c r="Z240" s="7"/>
    </row>
    <row r="241" spans="1:26" x14ac:dyDescent="0.2">
      <c r="A241" s="127"/>
      <c r="B241" s="127"/>
      <c r="C241" s="127"/>
      <c r="D241" s="127"/>
      <c r="E241" s="127"/>
      <c r="F241" s="127"/>
      <c r="G241" s="127"/>
      <c r="H241" s="94"/>
      <c r="I241" s="18"/>
      <c r="J241" s="18"/>
      <c r="K241" s="11"/>
      <c r="L241" s="11"/>
      <c r="M241" s="11"/>
      <c r="N241" s="11"/>
      <c r="O241" s="11"/>
      <c r="P241" s="11"/>
      <c r="Q241" s="11"/>
      <c r="R241" s="11"/>
      <c r="S241" s="7"/>
      <c r="T241" s="7"/>
      <c r="U241" s="7"/>
      <c r="V241" s="7"/>
      <c r="W241" s="7"/>
      <c r="X241" s="7"/>
      <c r="Y241" s="7"/>
      <c r="Z241" s="7"/>
    </row>
    <row r="242" spans="1:26" x14ac:dyDescent="0.2">
      <c r="A242" s="127"/>
      <c r="B242" s="127"/>
      <c r="C242" s="127"/>
      <c r="D242" s="127"/>
      <c r="E242" s="127"/>
      <c r="F242" s="127"/>
      <c r="G242" s="127"/>
      <c r="H242" s="94"/>
      <c r="I242" s="18"/>
      <c r="J242" s="18"/>
      <c r="K242" s="11"/>
      <c r="L242" s="11"/>
      <c r="M242" s="11"/>
      <c r="N242" s="11"/>
      <c r="O242" s="11"/>
      <c r="P242" s="11"/>
      <c r="Q242" s="11"/>
      <c r="R242" s="11"/>
      <c r="S242" s="7"/>
      <c r="T242" s="7"/>
      <c r="U242" s="7"/>
      <c r="V242" s="7"/>
      <c r="W242" s="7"/>
      <c r="X242" s="7"/>
      <c r="Y242" s="7"/>
      <c r="Z242" s="7"/>
    </row>
    <row r="243" spans="1:26" x14ac:dyDescent="0.2">
      <c r="A243" s="127"/>
      <c r="B243" s="127"/>
      <c r="C243" s="127"/>
      <c r="D243" s="127"/>
      <c r="E243" s="127"/>
      <c r="F243" s="127"/>
      <c r="G243" s="127"/>
      <c r="H243" s="149"/>
      <c r="I243" s="29"/>
      <c r="J243" s="29"/>
      <c r="K243" s="11"/>
      <c r="L243" s="11"/>
      <c r="M243" s="11"/>
      <c r="N243" s="11"/>
      <c r="O243" s="11"/>
      <c r="P243" s="11"/>
      <c r="Q243" s="11"/>
      <c r="R243" s="11"/>
      <c r="S243" s="7"/>
      <c r="T243" s="7"/>
      <c r="U243" s="7"/>
      <c r="V243" s="7"/>
      <c r="W243" s="7"/>
      <c r="X243" s="7"/>
      <c r="Y243" s="7"/>
      <c r="Z243" s="7"/>
    </row>
    <row r="244" spans="1:26" x14ac:dyDescent="0.2">
      <c r="A244" s="127"/>
      <c r="B244" s="127"/>
      <c r="C244" s="127"/>
      <c r="D244" s="127"/>
      <c r="E244" s="127"/>
      <c r="F244" s="127"/>
      <c r="G244" s="127"/>
      <c r="H244" s="149"/>
      <c r="I244" s="29"/>
      <c r="J244" s="29"/>
      <c r="K244" s="11"/>
      <c r="L244" s="11"/>
      <c r="M244" s="11"/>
      <c r="N244" s="11"/>
      <c r="O244" s="11"/>
      <c r="P244" s="11"/>
      <c r="Q244" s="11"/>
      <c r="R244" s="11"/>
      <c r="S244" s="7"/>
      <c r="T244" s="7"/>
      <c r="U244" s="7"/>
      <c r="V244" s="7"/>
      <c r="W244" s="7"/>
      <c r="X244" s="7"/>
      <c r="Y244" s="7"/>
      <c r="Z244" s="7"/>
    </row>
    <row r="245" spans="1:26" x14ac:dyDescent="0.2">
      <c r="A245" s="127"/>
      <c r="B245" s="127"/>
      <c r="C245" s="127"/>
      <c r="D245" s="127"/>
      <c r="E245" s="127"/>
      <c r="F245" s="127"/>
      <c r="G245" s="127"/>
      <c r="H245" s="149"/>
      <c r="I245" s="29"/>
      <c r="J245" s="29"/>
      <c r="K245" s="11"/>
      <c r="L245" s="11"/>
      <c r="M245" s="11"/>
      <c r="N245" s="11"/>
      <c r="O245" s="11"/>
      <c r="P245" s="11"/>
      <c r="Q245" s="11"/>
      <c r="R245" s="11"/>
      <c r="S245" s="7"/>
      <c r="T245" s="7"/>
      <c r="U245" s="7"/>
      <c r="V245" s="7"/>
      <c r="W245" s="7"/>
      <c r="X245" s="7"/>
      <c r="Y245" s="7"/>
      <c r="Z245" s="7"/>
    </row>
    <row r="246" spans="1:26" x14ac:dyDescent="0.2">
      <c r="A246" s="127"/>
      <c r="B246" s="127"/>
      <c r="C246" s="127"/>
      <c r="D246" s="127"/>
      <c r="E246" s="127"/>
      <c r="F246" s="127"/>
      <c r="G246" s="127"/>
      <c r="H246" s="149"/>
      <c r="I246" s="29"/>
      <c r="J246" s="29"/>
      <c r="K246" s="11"/>
      <c r="L246" s="11"/>
      <c r="M246" s="11"/>
      <c r="N246" s="11"/>
      <c r="O246" s="11"/>
      <c r="P246" s="11"/>
      <c r="Q246" s="11"/>
      <c r="R246" s="11"/>
      <c r="S246" s="7"/>
      <c r="T246" s="7"/>
      <c r="U246" s="7"/>
      <c r="V246" s="7"/>
      <c r="W246" s="7"/>
      <c r="X246" s="7"/>
      <c r="Y246" s="7"/>
      <c r="Z246" s="7"/>
    </row>
    <row r="247" spans="1:26" x14ac:dyDescent="0.2">
      <c r="A247" s="127"/>
      <c r="B247" s="127"/>
      <c r="C247" s="127"/>
      <c r="D247" s="127"/>
      <c r="E247" s="127"/>
      <c r="F247" s="127"/>
      <c r="G247" s="127"/>
      <c r="H247" s="149"/>
      <c r="I247" s="29"/>
      <c r="J247" s="29"/>
      <c r="K247" s="11"/>
      <c r="L247" s="11"/>
      <c r="M247" s="11"/>
      <c r="N247" s="11"/>
      <c r="O247" s="11"/>
      <c r="P247" s="11"/>
      <c r="Q247" s="11"/>
      <c r="R247" s="11"/>
      <c r="S247" s="7"/>
      <c r="T247" s="7"/>
      <c r="U247" s="7"/>
      <c r="V247" s="7"/>
      <c r="W247" s="7"/>
      <c r="X247" s="7"/>
      <c r="Y247" s="7"/>
      <c r="Z247" s="7"/>
    </row>
    <row r="248" spans="1:26" x14ac:dyDescent="0.2">
      <c r="A248" s="127"/>
      <c r="B248" s="127"/>
      <c r="C248" s="127"/>
      <c r="D248" s="127"/>
      <c r="E248" s="127"/>
      <c r="F248" s="127"/>
      <c r="G248" s="127"/>
      <c r="H248" s="149"/>
      <c r="I248" s="29"/>
      <c r="J248" s="29"/>
      <c r="K248" s="11"/>
      <c r="L248" s="11"/>
      <c r="M248" s="11"/>
      <c r="N248" s="11"/>
      <c r="O248" s="11"/>
      <c r="P248" s="11"/>
      <c r="Q248" s="11"/>
      <c r="R248" s="11"/>
      <c r="S248" s="7"/>
      <c r="T248" s="7"/>
      <c r="U248" s="7"/>
      <c r="V248" s="7"/>
      <c r="W248" s="7"/>
      <c r="X248" s="7"/>
      <c r="Y248" s="7"/>
      <c r="Z248" s="7"/>
    </row>
    <row r="249" spans="1:26" x14ac:dyDescent="0.2">
      <c r="A249" s="127"/>
      <c r="B249" s="127"/>
      <c r="C249" s="127"/>
      <c r="D249" s="127"/>
      <c r="E249" s="127"/>
      <c r="F249" s="127"/>
      <c r="G249" s="127"/>
      <c r="H249" s="149"/>
      <c r="I249" s="29"/>
      <c r="J249" s="29"/>
      <c r="K249" s="11"/>
      <c r="L249" s="11"/>
      <c r="M249" s="11"/>
      <c r="N249" s="11"/>
      <c r="O249" s="11"/>
      <c r="P249" s="11"/>
      <c r="Q249" s="11"/>
      <c r="R249" s="11"/>
      <c r="S249" s="7"/>
      <c r="T249" s="7"/>
      <c r="U249" s="7"/>
      <c r="V249" s="7"/>
      <c r="W249" s="7"/>
      <c r="X249" s="7"/>
      <c r="Y249" s="7"/>
      <c r="Z249" s="7"/>
    </row>
    <row r="250" spans="1:26" x14ac:dyDescent="0.2">
      <c r="A250" s="127"/>
      <c r="B250" s="127"/>
      <c r="C250" s="127"/>
      <c r="D250" s="127"/>
      <c r="E250" s="127"/>
      <c r="F250" s="127"/>
      <c r="G250" s="127"/>
      <c r="H250" s="149"/>
      <c r="I250" s="29"/>
      <c r="J250" s="29"/>
      <c r="K250" s="11"/>
      <c r="L250" s="11"/>
      <c r="M250" s="11"/>
      <c r="N250" s="11"/>
      <c r="O250" s="11"/>
      <c r="P250" s="11"/>
      <c r="Q250" s="11"/>
      <c r="R250" s="11"/>
      <c r="S250" s="7"/>
      <c r="T250" s="7"/>
      <c r="U250" s="7"/>
      <c r="V250" s="7"/>
      <c r="W250" s="7"/>
      <c r="X250" s="7"/>
      <c r="Y250" s="7"/>
      <c r="Z250" s="7"/>
    </row>
    <row r="251" spans="1:26" x14ac:dyDescent="0.2">
      <c r="A251" s="127"/>
      <c r="B251" s="127"/>
      <c r="C251" s="127"/>
      <c r="D251" s="127"/>
      <c r="E251" s="127"/>
      <c r="F251" s="127"/>
      <c r="G251" s="127"/>
      <c r="H251" s="149"/>
      <c r="I251" s="29"/>
      <c r="J251" s="29"/>
      <c r="K251" s="11"/>
      <c r="L251" s="11"/>
      <c r="M251" s="11"/>
      <c r="N251" s="11"/>
      <c r="O251" s="11"/>
      <c r="P251" s="11"/>
      <c r="Q251" s="11"/>
      <c r="R251" s="11"/>
      <c r="S251" s="7"/>
      <c r="T251" s="7"/>
      <c r="U251" s="7"/>
      <c r="V251" s="7"/>
      <c r="W251" s="7"/>
      <c r="X251" s="7"/>
      <c r="Y251" s="7"/>
      <c r="Z251" s="7"/>
    </row>
    <row r="252" spans="1:26" x14ac:dyDescent="0.2">
      <c r="A252" s="127"/>
      <c r="B252" s="127"/>
      <c r="C252" s="127"/>
      <c r="D252" s="127"/>
      <c r="E252" s="127"/>
      <c r="F252" s="127"/>
      <c r="G252" s="127"/>
      <c r="H252" s="149"/>
      <c r="I252" s="29"/>
      <c r="J252" s="29"/>
      <c r="K252" s="11"/>
      <c r="L252" s="11"/>
      <c r="M252" s="11"/>
      <c r="N252" s="11"/>
      <c r="O252" s="11"/>
      <c r="P252" s="11"/>
      <c r="Q252" s="11"/>
      <c r="R252" s="11"/>
      <c r="S252" s="7"/>
      <c r="T252" s="7"/>
      <c r="U252" s="7"/>
      <c r="V252" s="7"/>
      <c r="W252" s="7"/>
      <c r="X252" s="7"/>
      <c r="Y252" s="7"/>
      <c r="Z252" s="7"/>
    </row>
    <row r="253" spans="1:26" x14ac:dyDescent="0.2">
      <c r="A253" s="127"/>
      <c r="B253" s="127"/>
      <c r="C253" s="127"/>
      <c r="D253" s="127"/>
      <c r="E253" s="127"/>
      <c r="F253" s="127"/>
      <c r="G253" s="127"/>
      <c r="H253" s="149"/>
      <c r="I253" s="29"/>
      <c r="J253" s="29"/>
      <c r="K253" s="11"/>
      <c r="L253" s="11"/>
      <c r="M253" s="11"/>
      <c r="N253" s="11"/>
      <c r="O253" s="11"/>
      <c r="P253" s="11"/>
      <c r="Q253" s="11"/>
      <c r="R253" s="11"/>
      <c r="S253" s="7"/>
      <c r="T253" s="7"/>
      <c r="U253" s="7"/>
      <c r="V253" s="7"/>
      <c r="W253" s="7"/>
      <c r="X253" s="7"/>
      <c r="Y253" s="7"/>
      <c r="Z253" s="7"/>
    </row>
    <row r="254" spans="1:26" x14ac:dyDescent="0.2">
      <c r="A254" s="127"/>
      <c r="B254" s="127"/>
      <c r="C254" s="127"/>
      <c r="D254" s="127"/>
      <c r="E254" s="127"/>
      <c r="F254" s="127"/>
      <c r="G254" s="127"/>
      <c r="H254" s="149"/>
      <c r="I254" s="29"/>
      <c r="J254" s="29"/>
      <c r="K254" s="11"/>
      <c r="L254" s="11"/>
      <c r="M254" s="11"/>
      <c r="N254" s="11"/>
      <c r="O254" s="11"/>
      <c r="P254" s="11"/>
      <c r="Q254" s="11"/>
      <c r="R254" s="11"/>
      <c r="S254" s="7"/>
      <c r="T254" s="7"/>
      <c r="U254" s="7"/>
      <c r="V254" s="7"/>
      <c r="W254" s="7"/>
      <c r="X254" s="7"/>
      <c r="Y254" s="7"/>
      <c r="Z254" s="7"/>
    </row>
    <row r="255" spans="1:26" x14ac:dyDescent="0.2">
      <c r="A255" s="127"/>
      <c r="B255" s="127"/>
      <c r="C255" s="127"/>
      <c r="D255" s="127"/>
      <c r="E255" s="127"/>
      <c r="F255" s="127"/>
      <c r="G255" s="127"/>
      <c r="H255" s="149"/>
      <c r="I255" s="29"/>
      <c r="J255" s="29"/>
      <c r="K255" s="11"/>
      <c r="L255" s="11"/>
      <c r="M255" s="11"/>
      <c r="N255" s="11"/>
      <c r="O255" s="11"/>
      <c r="P255" s="11"/>
      <c r="Q255" s="11"/>
      <c r="R255" s="11"/>
      <c r="S255" s="7"/>
      <c r="T255" s="7"/>
      <c r="U255" s="7"/>
      <c r="V255" s="7"/>
      <c r="W255" s="7"/>
      <c r="X255" s="7"/>
      <c r="Y255" s="7"/>
      <c r="Z255" s="7"/>
    </row>
    <row r="256" spans="1:26" x14ac:dyDescent="0.2">
      <c r="A256" s="26"/>
      <c r="B256" s="26"/>
      <c r="C256" s="26"/>
      <c r="D256" s="26"/>
      <c r="E256" s="26"/>
      <c r="F256" s="26"/>
      <c r="G256" s="26"/>
      <c r="H256" s="26"/>
      <c r="I256" s="26"/>
      <c r="J256" s="26"/>
      <c r="K256" s="10"/>
      <c r="L256" s="10"/>
      <c r="M256" s="10"/>
      <c r="N256" s="10"/>
      <c r="O256" s="10"/>
      <c r="P256" s="10"/>
      <c r="Q256" s="10"/>
      <c r="R256" s="10"/>
    </row>
    <row r="257" spans="1:18" x14ac:dyDescent="0.2">
      <c r="A257" s="26"/>
      <c r="B257" s="26"/>
      <c r="C257" s="26"/>
      <c r="D257" s="26"/>
      <c r="E257" s="26"/>
      <c r="F257" s="26"/>
      <c r="G257" s="26"/>
      <c r="H257" s="26"/>
      <c r="I257" s="26"/>
      <c r="J257" s="26"/>
      <c r="K257" s="10"/>
      <c r="L257" s="10"/>
      <c r="M257" s="10"/>
      <c r="N257" s="10"/>
      <c r="O257" s="10"/>
      <c r="P257" s="10"/>
      <c r="Q257" s="10"/>
      <c r="R257" s="10"/>
    </row>
    <row r="258" spans="1:18" x14ac:dyDescent="0.2">
      <c r="A258" s="26"/>
      <c r="B258" s="26"/>
      <c r="C258" s="26"/>
      <c r="D258" s="26"/>
      <c r="E258" s="26"/>
      <c r="F258" s="26"/>
      <c r="G258" s="26"/>
      <c r="H258" s="26"/>
      <c r="I258" s="26"/>
      <c r="J258" s="26"/>
      <c r="K258" s="10"/>
      <c r="L258" s="10"/>
      <c r="M258" s="10"/>
      <c r="N258" s="10"/>
      <c r="O258" s="10"/>
      <c r="P258" s="10"/>
      <c r="Q258" s="10"/>
      <c r="R258" s="10"/>
    </row>
    <row r="259" spans="1:18" x14ac:dyDescent="0.2">
      <c r="A259" s="26"/>
      <c r="B259" s="26"/>
      <c r="C259" s="26"/>
      <c r="D259" s="26"/>
      <c r="E259" s="26"/>
      <c r="F259" s="26"/>
      <c r="G259" s="26"/>
      <c r="H259" s="26"/>
      <c r="I259" s="26"/>
      <c r="J259" s="26"/>
      <c r="K259" s="10"/>
      <c r="L259" s="10"/>
      <c r="M259" s="10"/>
      <c r="N259" s="10"/>
      <c r="O259" s="10"/>
      <c r="P259" s="10"/>
      <c r="Q259" s="10"/>
      <c r="R259" s="10"/>
    </row>
    <row r="260" spans="1:18" x14ac:dyDescent="0.2">
      <c r="A260" s="26"/>
      <c r="B260" s="26"/>
      <c r="C260" s="26"/>
      <c r="D260" s="26"/>
      <c r="E260" s="26"/>
      <c r="F260" s="26"/>
      <c r="G260" s="26"/>
      <c r="H260" s="26"/>
      <c r="I260" s="26"/>
      <c r="J260" s="26"/>
      <c r="K260" s="10"/>
      <c r="L260" s="10"/>
      <c r="M260" s="10"/>
      <c r="N260" s="10"/>
      <c r="O260" s="10"/>
      <c r="P260" s="10"/>
      <c r="Q260" s="10"/>
      <c r="R260" s="10"/>
    </row>
    <row r="261" spans="1:18" x14ac:dyDescent="0.2">
      <c r="A261" s="26"/>
      <c r="B261" s="26"/>
      <c r="C261" s="26"/>
      <c r="D261" s="26"/>
      <c r="E261" s="26"/>
      <c r="F261" s="26"/>
      <c r="G261" s="26"/>
      <c r="H261" s="26"/>
      <c r="I261" s="26"/>
      <c r="J261" s="26"/>
      <c r="K261" s="10"/>
      <c r="L261" s="10"/>
      <c r="M261" s="10"/>
      <c r="N261" s="10"/>
      <c r="O261" s="10"/>
      <c r="P261" s="10"/>
      <c r="Q261" s="10"/>
      <c r="R261" s="10"/>
    </row>
    <row r="262" spans="1:18" x14ac:dyDescent="0.2">
      <c r="A262" s="26"/>
      <c r="B262" s="26"/>
      <c r="C262" s="26"/>
      <c r="D262" s="26"/>
      <c r="E262" s="26"/>
      <c r="F262" s="26"/>
      <c r="G262" s="26"/>
      <c r="H262" s="26"/>
      <c r="I262" s="26"/>
      <c r="J262" s="26"/>
      <c r="K262" s="10"/>
      <c r="L262" s="10"/>
      <c r="M262" s="10"/>
      <c r="N262" s="10"/>
      <c r="O262" s="10"/>
      <c r="P262" s="10"/>
      <c r="Q262" s="10"/>
      <c r="R262" s="10"/>
    </row>
    <row r="263" spans="1:18" x14ac:dyDescent="0.2">
      <c r="A263" s="26"/>
      <c r="B263" s="26"/>
      <c r="C263" s="26"/>
      <c r="D263" s="26"/>
      <c r="E263" s="26"/>
      <c r="F263" s="26"/>
      <c r="G263" s="26"/>
      <c r="H263" s="26"/>
      <c r="I263" s="26"/>
      <c r="J263" s="26"/>
      <c r="K263" s="10"/>
      <c r="L263" s="10"/>
      <c r="M263" s="10"/>
      <c r="N263" s="10"/>
      <c r="O263" s="10"/>
      <c r="P263" s="10"/>
      <c r="Q263" s="10"/>
      <c r="R263" s="10"/>
    </row>
    <row r="264" spans="1:18" x14ac:dyDescent="0.2">
      <c r="A264" s="26"/>
      <c r="B264" s="26"/>
      <c r="C264" s="26"/>
      <c r="D264" s="26"/>
      <c r="E264" s="26"/>
      <c r="F264" s="26"/>
      <c r="G264" s="26"/>
      <c r="H264" s="26"/>
      <c r="I264" s="26"/>
      <c r="J264" s="26"/>
      <c r="K264" s="10"/>
      <c r="L264" s="10"/>
      <c r="M264" s="10"/>
      <c r="N264" s="10"/>
      <c r="O264" s="10"/>
      <c r="P264" s="10"/>
      <c r="Q264" s="10"/>
      <c r="R264" s="10"/>
    </row>
    <row r="265" spans="1:18" x14ac:dyDescent="0.2">
      <c r="A265" s="26"/>
      <c r="B265" s="26"/>
      <c r="C265" s="26"/>
      <c r="D265" s="26"/>
      <c r="E265" s="26"/>
      <c r="F265" s="26"/>
      <c r="G265" s="26"/>
      <c r="H265" s="26"/>
      <c r="I265" s="26"/>
      <c r="J265" s="26"/>
      <c r="K265" s="10"/>
      <c r="L265" s="10"/>
      <c r="M265" s="10"/>
      <c r="N265" s="10"/>
      <c r="O265" s="10"/>
      <c r="P265" s="10"/>
      <c r="Q265" s="10"/>
      <c r="R265" s="10"/>
    </row>
    <row r="266" spans="1:18" x14ac:dyDescent="0.2">
      <c r="A266" s="26"/>
      <c r="B266" s="26"/>
      <c r="C266" s="26"/>
      <c r="D266" s="26"/>
      <c r="E266" s="26"/>
      <c r="F266" s="26"/>
      <c r="G266" s="26"/>
      <c r="H266" s="26"/>
      <c r="I266" s="26"/>
      <c r="J266" s="26"/>
    </row>
  </sheetData>
  <mergeCells count="11">
    <mergeCell ref="A134:G134"/>
    <mergeCell ref="C147:D147"/>
    <mergeCell ref="C142:D142"/>
    <mergeCell ref="C143:D143"/>
    <mergeCell ref="C144:D144"/>
    <mergeCell ref="C145:D145"/>
    <mergeCell ref="C138:D138"/>
    <mergeCell ref="C139:D139"/>
    <mergeCell ref="C140:D140"/>
    <mergeCell ref="C141:D141"/>
    <mergeCell ref="C146:D146"/>
  </mergeCells>
  <phoneticPr fontId="30" type="noConversion"/>
  <printOptions horizontalCentered="1" verticalCentered="1"/>
  <pageMargins left="0.75" right="0.75" top="1" bottom="1" header="0.5" footer="0.5"/>
  <pageSetup paperSize="5" orientation="portrait" horizontalDpi="4294967292" r:id="rId1"/>
  <headerFooter alignWithMargins="0"/>
  <rowBreaks count="3" manualBreakCount="3">
    <brk id="54" max="65535" man="1"/>
    <brk id="119" max="65535" man="1"/>
    <brk id="184" max="6553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73"/>
  <sheetViews>
    <sheetView topLeftCell="A146" workbookViewId="0">
      <selection activeCell="F67" sqref="F67"/>
    </sheetView>
  </sheetViews>
  <sheetFormatPr defaultRowHeight="12.75" x14ac:dyDescent="0.2"/>
  <cols>
    <col min="1" max="1" width="23.7109375" customWidth="1"/>
    <col min="2" max="2" width="12.5703125" customWidth="1"/>
    <col min="3" max="3" width="11" customWidth="1"/>
    <col min="5" max="5" width="13.7109375" customWidth="1"/>
    <col min="6" max="6" width="13.140625" customWidth="1"/>
    <col min="7" max="7" width="10.140625" customWidth="1"/>
    <col min="8" max="8" width="10.85546875" customWidth="1"/>
  </cols>
  <sheetData>
    <row r="1" spans="1:26" s="3" customFormat="1" ht="18" x14ac:dyDescent="0.25">
      <c r="A1" s="4" t="s">
        <v>42</v>
      </c>
      <c r="B1" s="2"/>
      <c r="C1" s="2"/>
      <c r="D1" s="2"/>
      <c r="E1" s="2"/>
      <c r="F1" s="2"/>
      <c r="G1" s="38"/>
      <c r="H1" s="38"/>
      <c r="I1" s="38"/>
      <c r="J1" s="38"/>
      <c r="K1" s="38"/>
      <c r="L1" s="38"/>
      <c r="M1" s="38"/>
      <c r="N1" s="38"/>
      <c r="O1" s="38"/>
      <c r="P1" s="38"/>
      <c r="Q1" s="38"/>
      <c r="R1" s="38"/>
      <c r="S1" s="38"/>
      <c r="T1" s="38"/>
      <c r="U1" s="38"/>
      <c r="V1" s="38"/>
      <c r="W1" s="38"/>
      <c r="X1" s="38"/>
      <c r="Y1" s="38"/>
      <c r="Z1" s="38"/>
    </row>
    <row r="2" spans="1:26" x14ac:dyDescent="0.2">
      <c r="A2" s="1"/>
      <c r="B2" s="1"/>
      <c r="C2" s="1"/>
      <c r="D2" s="1"/>
      <c r="E2" s="1"/>
      <c r="F2" s="1"/>
      <c r="G2" s="7"/>
      <c r="H2" s="7"/>
      <c r="I2" s="7"/>
      <c r="J2" s="7"/>
      <c r="K2" s="7"/>
      <c r="L2" s="7"/>
      <c r="M2" s="7"/>
      <c r="N2" s="7"/>
      <c r="O2" s="7"/>
      <c r="P2" s="7"/>
      <c r="Q2" s="7"/>
      <c r="R2" s="7"/>
      <c r="S2" s="7"/>
      <c r="T2" s="7"/>
      <c r="U2" s="7"/>
      <c r="V2" s="7"/>
      <c r="W2" s="7"/>
      <c r="X2" s="7"/>
      <c r="Y2" s="7"/>
      <c r="Z2" s="7"/>
    </row>
    <row r="3" spans="1:26" s="6" customFormat="1" x14ac:dyDescent="0.2">
      <c r="A3" s="5" t="s">
        <v>43</v>
      </c>
      <c r="B3" s="5"/>
      <c r="C3" s="5"/>
      <c r="D3" s="5"/>
      <c r="E3" s="5"/>
      <c r="F3" s="5"/>
      <c r="G3" s="39"/>
      <c r="H3" s="39"/>
      <c r="I3" s="39"/>
      <c r="J3" s="39"/>
      <c r="K3" s="39"/>
      <c r="L3" s="39"/>
      <c r="M3" s="39"/>
      <c r="N3" s="39"/>
      <c r="O3" s="39"/>
      <c r="P3" s="39"/>
      <c r="Q3" s="39"/>
      <c r="R3" s="39"/>
      <c r="S3" s="39"/>
      <c r="T3" s="39"/>
      <c r="U3" s="39"/>
      <c r="V3" s="39"/>
      <c r="W3" s="39"/>
      <c r="X3" s="39"/>
      <c r="Y3" s="39"/>
      <c r="Z3" s="39"/>
    </row>
    <row r="4" spans="1:26" x14ac:dyDescent="0.2">
      <c r="A4" s="1"/>
      <c r="B4" s="1"/>
      <c r="C4" s="1"/>
      <c r="D4" s="1"/>
      <c r="E4" s="1"/>
      <c r="F4" s="1"/>
      <c r="G4" s="7"/>
      <c r="H4" s="7"/>
      <c r="I4" s="7"/>
      <c r="J4" s="7"/>
      <c r="K4" s="7"/>
      <c r="L4" s="7"/>
      <c r="M4" s="7"/>
      <c r="N4" s="7"/>
      <c r="O4" s="7"/>
      <c r="P4" s="7"/>
      <c r="Q4" s="7"/>
      <c r="R4" s="7"/>
      <c r="S4" s="7"/>
      <c r="T4" s="7"/>
      <c r="U4" s="7"/>
      <c r="V4" s="7"/>
      <c r="W4" s="7"/>
      <c r="X4" s="7"/>
      <c r="Y4" s="7"/>
      <c r="Z4" s="7"/>
    </row>
    <row r="5" spans="1:26" x14ac:dyDescent="0.2">
      <c r="A5" s="1"/>
      <c r="B5" s="1"/>
      <c r="C5" s="1"/>
      <c r="D5" s="1"/>
      <c r="E5" s="1"/>
      <c r="F5" s="1"/>
      <c r="G5" s="7"/>
      <c r="H5" s="7"/>
      <c r="I5" s="7"/>
      <c r="J5" s="7"/>
      <c r="K5" s="7"/>
      <c r="L5" s="7"/>
      <c r="M5" s="7"/>
      <c r="N5" s="7"/>
      <c r="O5" s="7"/>
      <c r="P5" s="7"/>
      <c r="Q5" s="7"/>
      <c r="R5" s="7"/>
      <c r="S5" s="7"/>
      <c r="T5" s="7"/>
      <c r="U5" s="7"/>
      <c r="V5" s="7"/>
      <c r="W5" s="7"/>
      <c r="X5" s="7"/>
      <c r="Y5" s="7"/>
      <c r="Z5" s="7"/>
    </row>
    <row r="6" spans="1:26" x14ac:dyDescent="0.2">
      <c r="A6" s="1" t="s">
        <v>118</v>
      </c>
      <c r="B6" s="1"/>
      <c r="C6" s="1"/>
      <c r="D6" s="1"/>
      <c r="E6" s="1"/>
      <c r="F6" s="1"/>
      <c r="G6" s="7"/>
      <c r="H6" s="7"/>
      <c r="I6" s="7"/>
      <c r="J6" s="7"/>
      <c r="K6" s="7"/>
      <c r="L6" s="7"/>
      <c r="M6" s="7"/>
      <c r="N6" s="7"/>
      <c r="O6" s="7"/>
      <c r="P6" s="7"/>
      <c r="Q6" s="7"/>
      <c r="R6" s="7"/>
      <c r="S6" s="7"/>
      <c r="T6" s="7"/>
      <c r="U6" s="7"/>
      <c r="V6" s="7"/>
      <c r="W6" s="7"/>
      <c r="X6" s="7"/>
      <c r="Y6" s="7"/>
      <c r="Z6" s="7"/>
    </row>
    <row r="7" spans="1:26" x14ac:dyDescent="0.2">
      <c r="A7" s="1" t="s">
        <v>45</v>
      </c>
      <c r="B7" s="1"/>
      <c r="C7" s="1"/>
      <c r="D7" s="1"/>
      <c r="E7" s="1"/>
      <c r="F7" s="1"/>
      <c r="G7" s="7"/>
      <c r="H7" s="7"/>
      <c r="I7" s="7"/>
      <c r="J7" s="7"/>
      <c r="K7" s="7"/>
      <c r="L7" s="7"/>
      <c r="M7" s="7"/>
      <c r="N7" s="7"/>
      <c r="O7" s="7"/>
      <c r="P7" s="7"/>
      <c r="Q7" s="7"/>
      <c r="R7" s="7"/>
      <c r="S7" s="7"/>
      <c r="T7" s="7"/>
      <c r="U7" s="7"/>
      <c r="V7" s="7"/>
      <c r="W7" s="7"/>
      <c r="X7" s="7"/>
      <c r="Y7" s="7"/>
      <c r="Z7" s="7"/>
    </row>
    <row r="8" spans="1:26" x14ac:dyDescent="0.2">
      <c r="A8" s="1"/>
      <c r="B8" s="1"/>
      <c r="C8" s="1"/>
      <c r="D8" s="1"/>
      <c r="E8" s="1"/>
      <c r="F8" s="1"/>
      <c r="G8" s="7"/>
      <c r="H8" s="7"/>
      <c r="I8" s="7"/>
      <c r="J8" s="7"/>
      <c r="K8" s="7"/>
      <c r="L8" s="7"/>
      <c r="M8" s="7"/>
      <c r="N8" s="7"/>
      <c r="O8" s="7"/>
      <c r="P8" s="7"/>
      <c r="Q8" s="7"/>
      <c r="R8" s="7"/>
      <c r="S8" s="7"/>
      <c r="T8" s="7"/>
      <c r="U8" s="7"/>
      <c r="V8" s="7"/>
      <c r="W8" s="7"/>
      <c r="X8" s="7"/>
      <c r="Y8" s="7"/>
      <c r="Z8" s="7"/>
    </row>
    <row r="9" spans="1:26" x14ac:dyDescent="0.2">
      <c r="A9" s="1"/>
      <c r="B9" s="1"/>
      <c r="C9" s="1"/>
      <c r="D9" s="1"/>
      <c r="E9" s="1"/>
      <c r="F9" s="1"/>
      <c r="G9" s="7"/>
      <c r="H9" s="7"/>
      <c r="I9" s="7"/>
      <c r="J9" s="7"/>
      <c r="K9" s="7"/>
      <c r="L9" s="7"/>
      <c r="M9" s="7"/>
      <c r="N9" s="7"/>
      <c r="O9" s="7"/>
      <c r="P9" s="7"/>
      <c r="Q9" s="7"/>
      <c r="R9" s="7"/>
      <c r="S9" s="7"/>
      <c r="T9" s="7"/>
      <c r="U9" s="7"/>
      <c r="V9" s="7"/>
      <c r="W9" s="7"/>
      <c r="X9" s="7"/>
      <c r="Y9" s="7"/>
      <c r="Z9" s="7"/>
    </row>
    <row r="10" spans="1:26" x14ac:dyDescent="0.2">
      <c r="A10" s="1"/>
      <c r="B10" s="1"/>
      <c r="C10" s="1"/>
      <c r="D10" s="1"/>
      <c r="E10" s="1"/>
      <c r="F10" s="1"/>
      <c r="G10" s="7"/>
      <c r="H10" s="7"/>
      <c r="I10" s="7"/>
      <c r="J10" s="7"/>
      <c r="K10" s="7"/>
      <c r="L10" s="7"/>
      <c r="M10" s="7"/>
      <c r="N10" s="7"/>
      <c r="O10" s="7"/>
      <c r="P10" s="7"/>
      <c r="Q10" s="7"/>
      <c r="R10" s="7"/>
      <c r="S10" s="7"/>
      <c r="T10" s="7"/>
      <c r="U10" s="7"/>
      <c r="V10" s="7"/>
      <c r="W10" s="7"/>
      <c r="X10" s="7"/>
      <c r="Y10" s="7"/>
      <c r="Z10" s="7"/>
    </row>
    <row r="11" spans="1:26" x14ac:dyDescent="0.2">
      <c r="A11" s="1"/>
      <c r="B11" s="1"/>
      <c r="C11" s="1"/>
      <c r="D11" s="1"/>
      <c r="E11" s="1"/>
      <c r="F11" s="1"/>
      <c r="G11" s="7"/>
      <c r="H11" s="7"/>
      <c r="I11" s="7"/>
      <c r="J11" s="7"/>
      <c r="K11" s="7"/>
      <c r="L11" s="7"/>
      <c r="M11" s="7"/>
      <c r="N11" s="7"/>
      <c r="O11" s="7"/>
      <c r="P11" s="7"/>
      <c r="Q11" s="7"/>
      <c r="R11" s="7"/>
      <c r="S11" s="7"/>
      <c r="T11" s="7"/>
      <c r="U11" s="7"/>
      <c r="V11" s="7"/>
      <c r="W11" s="7"/>
      <c r="X11" s="7"/>
      <c r="Y11" s="7"/>
      <c r="Z11" s="7"/>
    </row>
    <row r="12" spans="1:26" x14ac:dyDescent="0.2">
      <c r="A12" s="1"/>
      <c r="B12" s="1"/>
      <c r="C12" s="1"/>
      <c r="D12" s="1"/>
      <c r="E12" s="1"/>
      <c r="F12" s="1"/>
      <c r="G12" s="7"/>
      <c r="H12" s="7"/>
      <c r="I12" s="7"/>
      <c r="J12" s="7"/>
      <c r="K12" s="7"/>
      <c r="L12" s="7"/>
      <c r="M12" s="7"/>
      <c r="N12" s="7"/>
      <c r="O12" s="7"/>
      <c r="P12" s="7"/>
      <c r="Q12" s="7"/>
      <c r="R12" s="7"/>
      <c r="S12" s="7"/>
      <c r="T12" s="7"/>
      <c r="U12" s="7"/>
      <c r="V12" s="7"/>
      <c r="W12" s="7"/>
      <c r="X12" s="7"/>
      <c r="Y12" s="7"/>
      <c r="Z12" s="7"/>
    </row>
    <row r="13" spans="1:26" x14ac:dyDescent="0.2">
      <c r="A13" s="1"/>
      <c r="B13" s="1"/>
      <c r="C13" s="1"/>
      <c r="D13" s="1"/>
      <c r="E13" s="1"/>
      <c r="F13" s="1"/>
      <c r="G13" s="7"/>
      <c r="H13" s="7"/>
      <c r="I13" s="7"/>
      <c r="J13" s="7"/>
      <c r="K13" s="7"/>
      <c r="L13" s="7"/>
      <c r="M13" s="7"/>
      <c r="N13" s="7"/>
      <c r="O13" s="7"/>
      <c r="P13" s="7"/>
      <c r="Q13" s="7"/>
      <c r="R13" s="7"/>
      <c r="S13" s="7"/>
      <c r="T13" s="7"/>
      <c r="U13" s="7"/>
      <c r="V13" s="7"/>
      <c r="W13" s="7"/>
      <c r="X13" s="7"/>
      <c r="Y13" s="7"/>
      <c r="Z13" s="7"/>
    </row>
    <row r="14" spans="1:26" x14ac:dyDescent="0.2">
      <c r="A14" s="1"/>
      <c r="B14" s="1"/>
      <c r="C14" s="1"/>
      <c r="D14" s="1"/>
      <c r="E14" s="1"/>
      <c r="F14" s="1"/>
      <c r="G14" s="7"/>
      <c r="H14" s="7"/>
      <c r="I14" s="7"/>
      <c r="J14" s="7"/>
      <c r="K14" s="7"/>
      <c r="L14" s="7"/>
      <c r="M14" s="7"/>
      <c r="N14" s="7"/>
      <c r="O14" s="7"/>
      <c r="P14" s="7"/>
      <c r="Q14" s="7"/>
      <c r="R14" s="7"/>
      <c r="S14" s="7"/>
      <c r="T14" s="7"/>
      <c r="U14" s="7"/>
      <c r="V14" s="7"/>
      <c r="W14" s="7"/>
      <c r="X14" s="7"/>
      <c r="Y14" s="7"/>
      <c r="Z14" s="7"/>
    </row>
    <row r="15" spans="1:26" x14ac:dyDescent="0.2">
      <c r="A15" s="1"/>
      <c r="B15" s="1"/>
      <c r="C15" s="1"/>
      <c r="D15" s="1"/>
      <c r="E15" s="1"/>
      <c r="F15" s="1"/>
      <c r="G15" s="7"/>
      <c r="H15" s="7"/>
      <c r="I15" s="7"/>
      <c r="J15" s="7"/>
      <c r="K15" s="7"/>
      <c r="L15" s="7"/>
      <c r="M15" s="7"/>
      <c r="N15" s="7"/>
      <c r="O15" s="7"/>
      <c r="P15" s="7"/>
      <c r="Q15" s="7"/>
      <c r="R15" s="7"/>
      <c r="S15" s="7"/>
      <c r="T15" s="7"/>
      <c r="U15" s="7"/>
      <c r="V15" s="7"/>
      <c r="W15" s="7"/>
      <c r="X15" s="7"/>
      <c r="Y15" s="7"/>
      <c r="Z15" s="7"/>
    </row>
    <row r="16" spans="1:26" x14ac:dyDescent="0.2">
      <c r="A16" s="1"/>
      <c r="B16" s="1"/>
      <c r="C16" s="1"/>
      <c r="D16" s="1"/>
      <c r="E16" s="1"/>
      <c r="F16" s="1"/>
      <c r="G16" s="7"/>
      <c r="H16" s="7"/>
      <c r="I16" s="7"/>
      <c r="J16" s="7"/>
      <c r="K16" s="7"/>
      <c r="L16" s="7"/>
      <c r="M16" s="7"/>
      <c r="N16" s="7"/>
      <c r="O16" s="7"/>
      <c r="P16" s="7"/>
      <c r="Q16" s="7"/>
      <c r="R16" s="7"/>
      <c r="S16" s="7"/>
      <c r="T16" s="7"/>
      <c r="U16" s="7"/>
      <c r="V16" s="7"/>
      <c r="W16" s="7"/>
      <c r="X16" s="7"/>
      <c r="Y16" s="7"/>
      <c r="Z16" s="7"/>
    </row>
    <row r="17" spans="1:71" x14ac:dyDescent="0.2">
      <c r="A17" s="1"/>
      <c r="B17" s="1"/>
      <c r="C17" s="1"/>
      <c r="D17" s="1"/>
      <c r="E17" s="1"/>
      <c r="F17" s="1"/>
      <c r="G17" s="7"/>
      <c r="H17" s="7"/>
      <c r="I17" s="7"/>
      <c r="J17" s="7"/>
      <c r="K17" s="7"/>
      <c r="L17" s="7"/>
      <c r="M17" s="7"/>
      <c r="N17" s="7"/>
      <c r="O17" s="7"/>
      <c r="P17" s="7"/>
      <c r="Q17" s="7"/>
      <c r="R17" s="7"/>
      <c r="S17" s="7"/>
      <c r="T17" s="7"/>
      <c r="U17" s="7"/>
      <c r="V17" s="7"/>
      <c r="W17" s="7"/>
      <c r="X17" s="7"/>
      <c r="Y17" s="7"/>
      <c r="Z17" s="7"/>
    </row>
    <row r="18" spans="1:71" x14ac:dyDescent="0.2">
      <c r="A18" s="1"/>
      <c r="B18" s="1"/>
      <c r="C18" s="1"/>
      <c r="D18" s="1"/>
      <c r="E18" s="1"/>
      <c r="F18" s="1"/>
      <c r="G18" s="7"/>
      <c r="H18" s="7"/>
      <c r="I18" s="7"/>
      <c r="J18" s="7"/>
      <c r="K18" s="7"/>
      <c r="L18" s="7"/>
      <c r="M18" s="7"/>
      <c r="N18" s="7"/>
      <c r="O18" s="7"/>
      <c r="P18" s="7"/>
      <c r="Q18" s="7"/>
      <c r="R18" s="7"/>
      <c r="S18" s="7"/>
      <c r="T18" s="7"/>
      <c r="U18" s="7"/>
      <c r="V18" s="7"/>
      <c r="W18" s="7"/>
      <c r="X18" s="7"/>
      <c r="Y18" s="7"/>
      <c r="Z18" s="7"/>
    </row>
    <row r="19" spans="1:71" x14ac:dyDescent="0.2">
      <c r="A19" s="1"/>
      <c r="B19" s="1"/>
      <c r="C19" s="1"/>
      <c r="D19" s="1"/>
      <c r="E19" s="1"/>
      <c r="F19" s="1"/>
      <c r="G19" s="7"/>
      <c r="H19" s="7"/>
      <c r="I19" s="7"/>
      <c r="J19" s="7"/>
      <c r="K19" s="7"/>
      <c r="L19" s="7"/>
      <c r="M19" s="7"/>
      <c r="N19" s="7"/>
      <c r="O19" s="7"/>
      <c r="P19" s="7"/>
      <c r="Q19" s="7"/>
      <c r="R19" s="7"/>
      <c r="S19" s="7"/>
      <c r="T19" s="7"/>
      <c r="U19" s="7"/>
      <c r="V19" s="7"/>
      <c r="W19" s="7"/>
      <c r="X19" s="7"/>
      <c r="Y19" s="7"/>
      <c r="Z19" s="7"/>
    </row>
    <row r="20" spans="1:71" x14ac:dyDescent="0.2">
      <c r="A20" s="1"/>
      <c r="B20" s="1"/>
      <c r="C20" s="1"/>
      <c r="D20" s="1"/>
      <c r="E20" s="1"/>
      <c r="F20" s="1"/>
      <c r="G20" s="7"/>
      <c r="H20" s="7"/>
      <c r="I20" s="7"/>
      <c r="J20" s="7"/>
      <c r="K20" s="7"/>
      <c r="L20" s="7"/>
      <c r="M20" s="7"/>
      <c r="N20" s="7"/>
      <c r="O20" s="7"/>
      <c r="P20" s="7"/>
      <c r="Q20" s="7"/>
      <c r="R20" s="7"/>
      <c r="S20" s="7"/>
      <c r="T20" s="7"/>
      <c r="U20" s="7"/>
      <c r="V20" s="7"/>
      <c r="W20" s="7"/>
      <c r="X20" s="7"/>
      <c r="Y20" s="7"/>
      <c r="Z20" s="7"/>
    </row>
    <row r="21" spans="1:71" ht="22.5" customHeight="1" x14ac:dyDescent="0.2">
      <c r="A21" s="28" t="s">
        <v>119</v>
      </c>
      <c r="B21" s="28"/>
      <c r="C21" s="28"/>
      <c r="D21" s="28"/>
      <c r="E21" s="28"/>
      <c r="F21" s="28"/>
      <c r="G21" s="7"/>
      <c r="H21" s="7"/>
      <c r="I21" s="7"/>
      <c r="J21" s="7"/>
      <c r="K21" s="7"/>
      <c r="L21" s="7"/>
      <c r="M21" s="7"/>
      <c r="N21" s="7"/>
      <c r="O21" s="7"/>
      <c r="P21" s="7"/>
      <c r="Q21" s="7"/>
      <c r="R21" s="7"/>
      <c r="S21" s="7"/>
      <c r="T21" s="7"/>
      <c r="U21" s="7"/>
      <c r="V21" s="7"/>
      <c r="W21" s="7"/>
      <c r="X21" s="7"/>
      <c r="Y21" s="7"/>
      <c r="Z21" s="7"/>
    </row>
    <row r="22" spans="1:71" ht="22.5" customHeight="1" x14ac:dyDescent="0.2">
      <c r="A22" s="28" t="s">
        <v>120</v>
      </c>
      <c r="B22" s="28"/>
      <c r="C22" s="28"/>
      <c r="D22" s="28"/>
      <c r="E22" s="28"/>
      <c r="F22" s="28"/>
      <c r="G22" s="7"/>
      <c r="H22" s="7"/>
      <c r="I22" s="7"/>
      <c r="J22" s="7"/>
      <c r="K22" s="7"/>
      <c r="L22" s="7"/>
      <c r="M22" s="7"/>
      <c r="N22" s="7"/>
      <c r="O22" s="7"/>
      <c r="P22" s="7"/>
      <c r="Q22" s="7"/>
      <c r="R22" s="7"/>
      <c r="S22" s="7"/>
      <c r="T22" s="7"/>
      <c r="U22" s="7"/>
      <c r="V22" s="7"/>
      <c r="W22" s="7"/>
      <c r="X22" s="7"/>
      <c r="Y22" s="7"/>
      <c r="Z22" s="7"/>
    </row>
    <row r="23" spans="1:71" ht="22.5" customHeight="1" x14ac:dyDescent="0.2">
      <c r="A23" s="28" t="s">
        <v>121</v>
      </c>
      <c r="B23" s="28"/>
      <c r="C23" s="28"/>
      <c r="D23" s="28"/>
      <c r="E23" s="28"/>
      <c r="F23" s="28"/>
      <c r="G23" s="7"/>
      <c r="H23" s="7"/>
      <c r="I23" s="7"/>
      <c r="J23" s="7"/>
      <c r="K23" s="7"/>
      <c r="L23" s="7"/>
      <c r="M23" s="7"/>
      <c r="N23" s="7"/>
      <c r="O23" s="7"/>
      <c r="P23" s="7"/>
      <c r="Q23" s="7"/>
      <c r="R23" s="7"/>
      <c r="S23" s="7"/>
      <c r="T23" s="7"/>
      <c r="U23" s="7"/>
      <c r="V23" s="7"/>
      <c r="W23" s="7"/>
      <c r="X23" s="7"/>
      <c r="Y23" s="7"/>
      <c r="Z23" s="7"/>
    </row>
    <row r="24" spans="1:71" ht="22.5" customHeight="1" x14ac:dyDescent="0.2">
      <c r="A24" s="28" t="s">
        <v>122</v>
      </c>
      <c r="B24" s="28"/>
      <c r="C24" s="28"/>
      <c r="D24" s="28"/>
      <c r="E24" s="28"/>
      <c r="F24" s="28"/>
      <c r="G24" s="7"/>
      <c r="H24" s="7"/>
      <c r="I24" s="7"/>
      <c r="J24" s="7"/>
      <c r="K24" s="7"/>
      <c r="L24" s="7"/>
      <c r="M24" s="7"/>
      <c r="N24" s="7"/>
      <c r="O24" s="7"/>
      <c r="P24" s="7"/>
      <c r="Q24" s="7"/>
      <c r="R24" s="7"/>
      <c r="S24" s="7"/>
      <c r="T24" s="7"/>
      <c r="U24" s="7"/>
      <c r="V24" s="7"/>
      <c r="W24" s="7"/>
      <c r="X24" s="7"/>
      <c r="Y24" s="7"/>
      <c r="Z24" s="7"/>
    </row>
    <row r="25" spans="1:71" ht="22.5" customHeight="1" x14ac:dyDescent="0.2">
      <c r="A25" s="46" t="s">
        <v>123</v>
      </c>
      <c r="B25" s="202"/>
      <c r="C25" s="202"/>
      <c r="D25" s="202"/>
      <c r="E25" s="46"/>
      <c r="F25" s="28"/>
      <c r="G25" s="7"/>
      <c r="H25" s="7"/>
      <c r="I25" s="7"/>
      <c r="J25" s="7"/>
      <c r="K25" s="7"/>
      <c r="L25" s="7"/>
      <c r="M25" s="7"/>
      <c r="N25" s="7"/>
      <c r="O25" s="7"/>
      <c r="P25" s="7"/>
      <c r="Q25" s="7"/>
      <c r="R25" s="7"/>
      <c r="S25" s="7"/>
      <c r="T25" s="7"/>
      <c r="U25" s="7"/>
      <c r="V25" s="7"/>
      <c r="W25" s="7"/>
      <c r="X25" s="7"/>
      <c r="Y25" s="7"/>
      <c r="Z25" s="7"/>
    </row>
    <row r="26" spans="1:71" ht="22.5" customHeight="1" x14ac:dyDescent="0.2">
      <c r="A26" s="28" t="s">
        <v>124</v>
      </c>
      <c r="B26" s="28"/>
      <c r="C26" s="28"/>
      <c r="D26" s="28"/>
      <c r="E26" s="28"/>
      <c r="F26" s="28"/>
      <c r="G26" s="7"/>
      <c r="H26" s="7"/>
      <c r="I26" s="7"/>
      <c r="J26" s="7"/>
      <c r="K26" s="7"/>
      <c r="L26" s="7"/>
      <c r="M26" s="7"/>
      <c r="N26" s="7"/>
      <c r="O26" s="7"/>
      <c r="P26" s="7"/>
      <c r="Q26" s="7"/>
      <c r="R26" s="7"/>
      <c r="S26" s="7"/>
      <c r="T26" s="7"/>
      <c r="U26" s="7"/>
      <c r="V26" s="7"/>
      <c r="W26" s="7"/>
      <c r="X26" s="7"/>
      <c r="Y26" s="7"/>
      <c r="Z26" s="7"/>
    </row>
    <row r="27" spans="1:71" ht="22.5" customHeight="1" x14ac:dyDescent="0.2">
      <c r="A27" s="28" t="s">
        <v>125</v>
      </c>
      <c r="B27" s="28"/>
      <c r="C27" s="28"/>
      <c r="D27" s="28"/>
      <c r="E27" s="28"/>
      <c r="F27" s="28"/>
      <c r="G27" s="7"/>
      <c r="H27" s="7"/>
      <c r="I27" s="7"/>
      <c r="J27" s="7"/>
      <c r="K27" s="7"/>
      <c r="L27" s="7"/>
      <c r="M27" s="7"/>
      <c r="N27" s="7"/>
      <c r="O27" s="7"/>
      <c r="P27" s="7"/>
      <c r="Q27" s="7"/>
      <c r="R27" s="7"/>
      <c r="S27" s="7"/>
      <c r="T27" s="7"/>
      <c r="U27" s="7"/>
      <c r="V27" s="7"/>
      <c r="W27" s="7"/>
      <c r="X27" s="7"/>
      <c r="Y27" s="7"/>
      <c r="Z27" s="7"/>
    </row>
    <row r="28" spans="1:71" ht="22.5" customHeight="1" x14ac:dyDescent="0.2">
      <c r="A28" s="28" t="s">
        <v>126</v>
      </c>
      <c r="B28" s="28"/>
      <c r="C28" s="28"/>
      <c r="D28" s="28"/>
      <c r="E28" s="28"/>
      <c r="F28" s="28"/>
      <c r="G28" s="7"/>
      <c r="H28" s="7"/>
      <c r="I28" s="7"/>
      <c r="J28" s="7"/>
      <c r="K28" s="7"/>
      <c r="L28" s="7"/>
      <c r="M28" s="7"/>
      <c r="N28" s="7"/>
      <c r="O28" s="7"/>
      <c r="P28" s="7"/>
      <c r="Q28" s="7"/>
      <c r="R28" s="7"/>
      <c r="S28" s="7"/>
      <c r="T28" s="7"/>
      <c r="U28" s="7"/>
      <c r="V28" s="7"/>
      <c r="W28" s="7"/>
      <c r="X28" s="7"/>
      <c r="Y28" s="7"/>
      <c r="Z28" s="7"/>
    </row>
    <row r="29" spans="1:71" ht="22.5" customHeight="1" x14ac:dyDescent="0.2">
      <c r="A29" s="28" t="s">
        <v>127</v>
      </c>
      <c r="B29" s="28"/>
      <c r="C29" s="28"/>
      <c r="D29" s="28"/>
      <c r="E29" s="28"/>
      <c r="F29" s="28"/>
      <c r="G29" s="37"/>
      <c r="H29" s="37"/>
      <c r="I29" s="36"/>
      <c r="J29" s="36"/>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1" ht="22.5" customHeight="1" x14ac:dyDescent="0.2">
      <c r="A30" s="28" t="s">
        <v>128</v>
      </c>
      <c r="B30" s="28"/>
      <c r="C30" s="28"/>
      <c r="D30" s="28"/>
      <c r="E30" s="28"/>
      <c r="F30" s="28"/>
      <c r="H30" s="36"/>
      <c r="I30" s="36"/>
      <c r="J30" s="36"/>
      <c r="K30" s="7"/>
      <c r="L30" s="7"/>
      <c r="M30" s="7"/>
      <c r="N30" s="7"/>
      <c r="O30" s="7"/>
      <c r="P30" s="7"/>
      <c r="Q30" s="7"/>
      <c r="R30" s="7"/>
      <c r="S30" s="7"/>
      <c r="T30" s="7"/>
      <c r="U30" s="7"/>
      <c r="V30" s="7"/>
      <c r="W30" s="7"/>
      <c r="X30" s="7"/>
      <c r="Y30" s="7"/>
      <c r="Z30" s="7"/>
    </row>
    <row r="31" spans="1:71" ht="22.5" customHeight="1" x14ac:dyDescent="0.2">
      <c r="A31" s="1" t="s">
        <v>129</v>
      </c>
      <c r="B31" s="1"/>
      <c r="C31" s="1"/>
      <c r="D31" s="1"/>
      <c r="E31" s="1"/>
      <c r="F31" s="1"/>
      <c r="G31" s="36"/>
      <c r="H31" s="36"/>
      <c r="I31" s="36"/>
      <c r="J31" s="36"/>
      <c r="K31" s="7"/>
      <c r="L31" s="7"/>
      <c r="M31" s="7"/>
      <c r="N31" s="7"/>
      <c r="O31" s="7"/>
      <c r="P31" s="7"/>
      <c r="Q31" s="7"/>
      <c r="R31" s="7"/>
      <c r="S31" s="7"/>
      <c r="T31" s="7"/>
      <c r="U31" s="7"/>
      <c r="V31" s="7"/>
      <c r="W31" s="7"/>
      <c r="X31" s="7"/>
      <c r="Y31" s="7"/>
      <c r="Z31" s="7"/>
    </row>
    <row r="32" spans="1:71" ht="22.5" customHeight="1" x14ac:dyDescent="0.2">
      <c r="A32" s="46" t="s">
        <v>130</v>
      </c>
      <c r="B32" s="28"/>
      <c r="C32" s="28"/>
      <c r="D32" s="28"/>
      <c r="E32" s="46"/>
      <c r="F32" s="46"/>
      <c r="G32" s="36"/>
      <c r="H32" s="36"/>
      <c r="I32" s="36"/>
      <c r="J32" s="36"/>
      <c r="K32" s="7"/>
      <c r="L32" s="7"/>
      <c r="M32" s="7"/>
      <c r="N32" s="7"/>
      <c r="O32" s="7"/>
      <c r="P32" s="7"/>
      <c r="Q32" s="7"/>
      <c r="R32" s="7"/>
      <c r="S32" s="7"/>
      <c r="T32" s="7"/>
      <c r="U32" s="7"/>
      <c r="V32" s="7"/>
      <c r="W32" s="7"/>
      <c r="X32" s="7"/>
      <c r="Y32" s="7"/>
      <c r="Z32" s="7"/>
    </row>
    <row r="33" spans="1:38" ht="12.75" customHeight="1" x14ac:dyDescent="0.2">
      <c r="G33" s="36"/>
      <c r="H33" s="36"/>
      <c r="I33" s="36"/>
      <c r="J33" s="36"/>
      <c r="K33" s="7"/>
      <c r="L33" s="7"/>
      <c r="M33" s="7"/>
      <c r="N33" s="7"/>
      <c r="O33" s="7"/>
      <c r="P33" s="7"/>
      <c r="Q33" s="7"/>
      <c r="R33" s="7"/>
      <c r="S33" s="7"/>
      <c r="T33" s="7"/>
      <c r="U33" s="7"/>
      <c r="V33" s="7"/>
      <c r="W33" s="7"/>
      <c r="X33" s="7"/>
      <c r="Y33" s="7"/>
      <c r="Z33" s="7"/>
    </row>
    <row r="34" spans="1:38" ht="12.75" customHeight="1" x14ac:dyDescent="0.2">
      <c r="G34" s="36"/>
      <c r="H34" s="36"/>
      <c r="I34" s="36"/>
      <c r="J34" s="36"/>
      <c r="K34" s="7"/>
      <c r="L34" s="7"/>
      <c r="M34" s="7"/>
      <c r="N34" s="7"/>
      <c r="O34" s="7"/>
      <c r="P34" s="7"/>
      <c r="Q34" s="7"/>
      <c r="R34" s="7"/>
      <c r="S34" s="7"/>
      <c r="T34" s="7"/>
      <c r="U34" s="7"/>
      <c r="V34" s="7"/>
      <c r="W34" s="7"/>
      <c r="X34" s="7"/>
      <c r="Y34" s="7"/>
      <c r="Z34" s="7"/>
    </row>
    <row r="35" spans="1:38" ht="12.75" customHeight="1" x14ac:dyDescent="0.2">
      <c r="G35" s="36"/>
      <c r="H35" s="36"/>
      <c r="I35" s="36"/>
      <c r="J35" s="36"/>
      <c r="K35" s="7"/>
      <c r="L35" s="7"/>
      <c r="M35" s="7"/>
      <c r="N35" s="7"/>
      <c r="O35" s="7"/>
      <c r="P35" s="7"/>
      <c r="Q35" s="7"/>
      <c r="R35" s="7"/>
      <c r="S35" s="7"/>
      <c r="T35" s="7"/>
      <c r="U35" s="7"/>
      <c r="V35" s="7"/>
      <c r="W35" s="7"/>
      <c r="X35" s="7"/>
      <c r="Y35" s="7"/>
      <c r="Z35" s="7"/>
    </row>
    <row r="36" spans="1:38" ht="12.75" customHeight="1" x14ac:dyDescent="0.2">
      <c r="G36" s="36"/>
      <c r="H36" s="36"/>
      <c r="I36" s="36"/>
      <c r="J36" s="36"/>
    </row>
    <row r="37" spans="1:38" ht="12.75" customHeight="1" x14ac:dyDescent="0.2">
      <c r="A37" s="41"/>
      <c r="B37" s="41"/>
      <c r="C37" s="1"/>
      <c r="D37" s="1"/>
      <c r="E37" s="41"/>
      <c r="F37" s="41"/>
      <c r="G37" s="36"/>
      <c r="H37" s="36"/>
      <c r="I37" s="36"/>
      <c r="J37" s="36"/>
    </row>
    <row r="38" spans="1:38" ht="12.75" customHeight="1" x14ac:dyDescent="0.3">
      <c r="C38" s="9"/>
      <c r="H38" s="7"/>
      <c r="I38" s="7"/>
      <c r="J38" s="7"/>
    </row>
    <row r="39" spans="1:38" ht="12.75" customHeight="1" x14ac:dyDescent="0.3">
      <c r="C39" s="9"/>
      <c r="E39" s="7"/>
      <c r="F39" s="7"/>
      <c r="G39" s="7"/>
      <c r="H39" s="7"/>
      <c r="I39" s="7"/>
      <c r="J39" s="7"/>
    </row>
    <row r="40" spans="1:38" ht="12.75" customHeight="1" x14ac:dyDescent="0.3">
      <c r="A40" s="8"/>
      <c r="B40" s="8"/>
      <c r="C40" s="8"/>
      <c r="D40" s="8"/>
      <c r="E40" s="7"/>
      <c r="F40" s="7"/>
      <c r="G40" s="7"/>
      <c r="H40" s="7"/>
      <c r="I40" s="7"/>
      <c r="J40" s="7"/>
    </row>
    <row r="41" spans="1:38" ht="12.75" customHeight="1" x14ac:dyDescent="0.3">
      <c r="A41" s="8"/>
      <c r="B41" s="8"/>
      <c r="C41" s="8"/>
      <c r="D41" s="8"/>
      <c r="E41" s="7"/>
      <c r="F41" s="7"/>
      <c r="G41" s="7"/>
      <c r="H41" s="7"/>
      <c r="I41" s="7"/>
      <c r="J41" s="7"/>
    </row>
    <row r="42" spans="1:38" ht="12.75" customHeight="1" x14ac:dyDescent="0.3">
      <c r="A42" s="8"/>
      <c r="B42" s="8"/>
      <c r="C42" s="8"/>
      <c r="D42" s="8"/>
      <c r="E42" s="7"/>
      <c r="F42" s="7"/>
      <c r="G42" s="7"/>
      <c r="H42" s="7"/>
      <c r="I42" s="7"/>
      <c r="J42" s="7"/>
    </row>
    <row r="43" spans="1:38" ht="12.75" customHeight="1" x14ac:dyDescent="0.3">
      <c r="A43" s="8"/>
      <c r="B43" s="8"/>
      <c r="C43" s="8"/>
      <c r="D43" s="8"/>
      <c r="E43" s="7"/>
      <c r="F43" s="7"/>
      <c r="G43" s="7"/>
      <c r="H43" s="7"/>
      <c r="I43" s="7"/>
      <c r="J43" s="7"/>
    </row>
    <row r="44" spans="1:38" ht="12.75" customHeight="1" x14ac:dyDescent="0.3">
      <c r="A44" s="8"/>
      <c r="B44" s="8"/>
      <c r="C44" s="8"/>
      <c r="D44" s="8"/>
      <c r="E44" s="7"/>
      <c r="F44" s="7"/>
      <c r="G44" s="7"/>
      <c r="H44" s="7"/>
      <c r="I44" s="7"/>
      <c r="J44" s="7"/>
    </row>
    <row r="45" spans="1:38" ht="12.75" customHeight="1" x14ac:dyDescent="0.2">
      <c r="A45" s="7"/>
      <c r="B45" s="7"/>
      <c r="C45" s="7"/>
      <c r="D45" s="7"/>
      <c r="E45" s="7"/>
      <c r="F45" s="7"/>
      <c r="G45" s="7"/>
      <c r="H45" s="7"/>
      <c r="I45" s="7"/>
      <c r="J45" s="7"/>
    </row>
    <row r="46" spans="1:38" x14ac:dyDescent="0.2">
      <c r="A46" t="s">
        <v>131</v>
      </c>
    </row>
    <row r="48" spans="1:38" x14ac:dyDescent="0.2">
      <c r="A48" s="84" t="s">
        <v>132</v>
      </c>
      <c r="B48" s="84"/>
      <c r="C48" s="84"/>
      <c r="D48" s="84"/>
      <c r="E48" s="84"/>
      <c r="F48" s="84"/>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7"/>
      <c r="AI48" s="7"/>
      <c r="AJ48" s="7"/>
      <c r="AK48" s="7"/>
      <c r="AL48" s="7"/>
    </row>
    <row r="49" spans="1:38" x14ac:dyDescent="0.2">
      <c r="A49" s="84" t="s">
        <v>58</v>
      </c>
      <c r="B49" s="84"/>
      <c r="C49" s="84"/>
      <c r="D49" s="84"/>
      <c r="E49" s="84"/>
      <c r="F49" s="84"/>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7"/>
      <c r="AI49" s="7"/>
      <c r="AJ49" s="7"/>
      <c r="AK49" s="7"/>
      <c r="AL49" s="7"/>
    </row>
    <row r="50" spans="1:38" x14ac:dyDescent="0.2">
      <c r="A50" s="84"/>
      <c r="B50" s="84"/>
      <c r="C50" s="84"/>
      <c r="D50" s="84"/>
      <c r="E50" s="84"/>
      <c r="F50" s="84"/>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7"/>
      <c r="AI50" s="7"/>
      <c r="AJ50" s="7"/>
      <c r="AK50" s="7"/>
      <c r="AL50" s="7"/>
    </row>
    <row r="51" spans="1:38" x14ac:dyDescent="0.2">
      <c r="A51" s="84" t="s">
        <v>59</v>
      </c>
      <c r="B51" s="84"/>
      <c r="C51" s="84"/>
      <c r="D51" s="84"/>
      <c r="E51" s="84"/>
      <c r="F51" s="8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7"/>
      <c r="AI51" s="7"/>
      <c r="AJ51" s="7"/>
      <c r="AK51" s="7"/>
      <c r="AL51" s="7"/>
    </row>
    <row r="52" spans="1:38" x14ac:dyDescent="0.2">
      <c r="A52" s="84" t="s">
        <v>60</v>
      </c>
      <c r="B52" s="84"/>
      <c r="C52" s="84"/>
      <c r="D52" s="84"/>
      <c r="E52" s="84"/>
      <c r="F52" s="84"/>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7"/>
      <c r="AI52" s="7"/>
      <c r="AJ52" s="7"/>
      <c r="AK52" s="7"/>
      <c r="AL52" s="7"/>
    </row>
    <row r="53" spans="1:38" x14ac:dyDescent="0.2">
      <c r="A53" s="86"/>
      <c r="B53" s="86"/>
      <c r="C53" s="86"/>
      <c r="D53" s="86"/>
      <c r="E53" s="86"/>
      <c r="F53" s="86"/>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7"/>
      <c r="AI53" s="7"/>
      <c r="AJ53" s="7"/>
      <c r="AK53" s="7"/>
      <c r="AL53" s="7"/>
    </row>
    <row r="54" spans="1:38" x14ac:dyDescent="0.2">
      <c r="A54" s="87" t="s">
        <v>133</v>
      </c>
      <c r="B54" s="88"/>
      <c r="C54" s="88"/>
      <c r="D54" s="89"/>
      <c r="E54" s="89"/>
      <c r="F54" s="89"/>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8" x14ac:dyDescent="0.2">
      <c r="A55" s="83"/>
      <c r="B55" s="83"/>
      <c r="C55" s="83"/>
      <c r="D55" s="83"/>
      <c r="E55" s="83"/>
      <c r="F55" s="83"/>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row>
    <row r="56" spans="1:38" x14ac:dyDescent="0.2">
      <c r="A56" s="83"/>
      <c r="B56" s="83"/>
      <c r="C56" s="83"/>
      <c r="D56" s="83"/>
      <c r="E56" s="83"/>
      <c r="F56" s="83"/>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8" x14ac:dyDescent="0.2">
      <c r="A57" s="83"/>
      <c r="B57" s="83"/>
      <c r="C57" s="83"/>
      <c r="D57" s="83"/>
      <c r="E57" s="83"/>
      <c r="F57" s="83"/>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row r="58" spans="1:38" x14ac:dyDescent="0.2">
      <c r="A58" s="83"/>
      <c r="B58" s="83"/>
      <c r="C58" s="83"/>
      <c r="D58" s="83"/>
      <c r="E58" s="83"/>
      <c r="F58" s="83"/>
    </row>
    <row r="59" spans="1:38" x14ac:dyDescent="0.2">
      <c r="A59" s="83"/>
      <c r="B59" s="83"/>
      <c r="C59" s="83"/>
      <c r="D59" s="83"/>
      <c r="E59" s="83"/>
      <c r="F59" s="83"/>
    </row>
    <row r="60" spans="1:38" x14ac:dyDescent="0.2">
      <c r="A60" s="83"/>
      <c r="B60" s="83"/>
      <c r="C60" s="83"/>
      <c r="D60" s="83"/>
      <c r="E60" s="83"/>
      <c r="F60" s="83"/>
    </row>
    <row r="61" spans="1:38" x14ac:dyDescent="0.2">
      <c r="A61" s="83"/>
      <c r="B61" s="83"/>
      <c r="C61" s="83"/>
      <c r="D61" s="83"/>
      <c r="E61" s="83"/>
      <c r="F61" s="83"/>
    </row>
    <row r="62" spans="1:38" ht="13.5" thickBot="1" x14ac:dyDescent="0.25">
      <c r="A62" s="91"/>
      <c r="B62" s="91"/>
      <c r="C62" s="91"/>
      <c r="D62" s="91"/>
      <c r="E62" s="91"/>
      <c r="F62" s="91"/>
    </row>
    <row r="63" spans="1:38" ht="13.5" thickTop="1" x14ac:dyDescent="0.2">
      <c r="A63" s="92" t="s">
        <v>62</v>
      </c>
      <c r="B63" s="92"/>
      <c r="C63" s="92"/>
      <c r="D63" s="86"/>
      <c r="E63" s="86"/>
      <c r="F63" s="86"/>
      <c r="G63" s="7"/>
      <c r="H63" s="7"/>
      <c r="I63" s="7"/>
      <c r="J63" s="7"/>
      <c r="K63" s="7"/>
      <c r="L63" s="7"/>
      <c r="M63" s="7"/>
      <c r="N63" s="7"/>
    </row>
    <row r="64" spans="1:38" x14ac:dyDescent="0.2">
      <c r="A64" s="94" t="s">
        <v>63</v>
      </c>
      <c r="B64" s="83"/>
      <c r="C64" s="83"/>
      <c r="D64" s="95"/>
      <c r="E64" s="96" t="s">
        <v>64</v>
      </c>
      <c r="F64" s="96" t="s">
        <v>65</v>
      </c>
      <c r="G64" s="11"/>
      <c r="H64" s="34"/>
      <c r="I64" s="11"/>
      <c r="J64" s="11"/>
      <c r="K64" s="10"/>
      <c r="L64" s="10"/>
      <c r="M64" s="10"/>
      <c r="N64" s="10"/>
      <c r="O64" s="10"/>
      <c r="P64" s="10"/>
      <c r="Q64" s="10"/>
    </row>
    <row r="65" spans="1:17" x14ac:dyDescent="0.2">
      <c r="A65" s="85"/>
      <c r="B65" s="83"/>
      <c r="C65" s="83"/>
      <c r="D65" s="95"/>
      <c r="E65" s="96" t="s">
        <v>66</v>
      </c>
      <c r="F65" s="96" t="s">
        <v>67</v>
      </c>
      <c r="G65" s="11"/>
      <c r="H65" s="34"/>
      <c r="I65" s="11"/>
      <c r="J65" s="11"/>
      <c r="K65" s="10"/>
      <c r="L65" s="10"/>
      <c r="M65" s="10"/>
      <c r="N65" s="10"/>
      <c r="O65" s="10"/>
      <c r="P65" s="10"/>
      <c r="Q65" s="10"/>
    </row>
    <row r="66" spans="1:17" ht="13.5" thickBot="1" x14ac:dyDescent="0.25">
      <c r="A66" s="97" t="s">
        <v>68</v>
      </c>
      <c r="B66" s="91"/>
      <c r="C66" s="91"/>
      <c r="D66" s="98"/>
      <c r="E66" s="99" t="s">
        <v>69</v>
      </c>
      <c r="F66" s="99" t="s">
        <v>70</v>
      </c>
      <c r="G66" s="11"/>
      <c r="H66" s="34"/>
      <c r="I66" s="11"/>
      <c r="J66" s="11"/>
      <c r="K66" s="10"/>
      <c r="L66" s="10"/>
      <c r="M66" s="10"/>
      <c r="N66" s="10"/>
      <c r="O66" s="10"/>
      <c r="P66" s="10"/>
      <c r="Q66" s="10"/>
    </row>
    <row r="67" spans="1:17" ht="13.5" thickTop="1" x14ac:dyDescent="0.2">
      <c r="A67" s="86"/>
      <c r="B67" s="89"/>
      <c r="C67" s="89"/>
      <c r="D67" s="150"/>
      <c r="E67" s="184"/>
      <c r="F67" s="151">
        <f t="shared" ref="F67:F96" si="0">SUM(E67*90%)</f>
        <v>0</v>
      </c>
      <c r="G67" s="45"/>
      <c r="H67" s="45"/>
      <c r="I67" s="11"/>
      <c r="J67" s="11"/>
      <c r="K67" s="11"/>
      <c r="L67" s="11"/>
      <c r="M67" s="11"/>
      <c r="N67" s="11"/>
      <c r="O67" s="11"/>
      <c r="P67" s="11"/>
      <c r="Q67" s="10"/>
    </row>
    <row r="68" spans="1:17" x14ac:dyDescent="0.2">
      <c r="A68" s="86"/>
      <c r="B68" s="89"/>
      <c r="C68" s="89"/>
      <c r="D68" s="150"/>
      <c r="E68" s="184"/>
      <c r="F68" s="151">
        <f t="shared" si="0"/>
        <v>0</v>
      </c>
      <c r="G68" s="45"/>
      <c r="H68" s="45"/>
      <c r="I68" s="11"/>
      <c r="J68" s="11"/>
      <c r="K68" s="11"/>
      <c r="L68" s="11"/>
      <c r="M68" s="11"/>
      <c r="N68" s="11"/>
      <c r="O68" s="11"/>
      <c r="P68" s="11"/>
      <c r="Q68" s="10"/>
    </row>
    <row r="69" spans="1:17" x14ac:dyDescent="0.2">
      <c r="A69" s="86"/>
      <c r="B69" s="89"/>
      <c r="C69" s="89"/>
      <c r="D69" s="150"/>
      <c r="E69" s="184"/>
      <c r="F69" s="151">
        <f t="shared" si="0"/>
        <v>0</v>
      </c>
      <c r="G69" s="45"/>
      <c r="H69" s="45"/>
      <c r="I69" s="11"/>
      <c r="J69" s="11"/>
      <c r="K69" s="11"/>
      <c r="L69" s="11"/>
      <c r="M69" s="11"/>
      <c r="N69" s="11"/>
      <c r="O69" s="11"/>
      <c r="P69" s="11"/>
      <c r="Q69" s="10"/>
    </row>
    <row r="70" spans="1:17" x14ac:dyDescent="0.2">
      <c r="A70" s="86"/>
      <c r="B70" s="89"/>
      <c r="C70" s="89"/>
      <c r="D70" s="150"/>
      <c r="E70" s="184"/>
      <c r="F70" s="151">
        <f t="shared" si="0"/>
        <v>0</v>
      </c>
      <c r="G70" s="45"/>
      <c r="H70" s="45"/>
      <c r="I70" s="11"/>
      <c r="J70" s="11"/>
      <c r="K70" s="11"/>
      <c r="L70" s="11"/>
      <c r="M70" s="11"/>
      <c r="N70" s="11"/>
      <c r="O70" s="11"/>
      <c r="P70" s="11"/>
      <c r="Q70" s="10"/>
    </row>
    <row r="71" spans="1:17" x14ac:dyDescent="0.2">
      <c r="A71" s="86"/>
      <c r="B71" s="89"/>
      <c r="C71" s="89"/>
      <c r="D71" s="150"/>
      <c r="E71" s="184"/>
      <c r="F71" s="151">
        <f t="shared" si="0"/>
        <v>0</v>
      </c>
      <c r="G71" s="45"/>
      <c r="H71" s="45"/>
      <c r="I71" s="11"/>
      <c r="J71" s="11"/>
      <c r="K71" s="11"/>
      <c r="L71" s="11"/>
      <c r="M71" s="11"/>
      <c r="N71" s="11"/>
      <c r="O71" s="11"/>
      <c r="P71" s="11"/>
      <c r="Q71" s="10"/>
    </row>
    <row r="72" spans="1:17" x14ac:dyDescent="0.2">
      <c r="A72" s="86"/>
      <c r="B72" s="89"/>
      <c r="C72" s="89"/>
      <c r="D72" s="150"/>
      <c r="E72" s="184"/>
      <c r="F72" s="151">
        <f t="shared" si="0"/>
        <v>0</v>
      </c>
      <c r="G72" s="45"/>
      <c r="H72" s="45"/>
      <c r="I72" s="11"/>
      <c r="J72" s="11"/>
      <c r="K72" s="11"/>
      <c r="L72" s="11"/>
      <c r="M72" s="11"/>
      <c r="N72" s="11"/>
      <c r="O72" s="11"/>
      <c r="P72" s="11"/>
      <c r="Q72" s="10"/>
    </row>
    <row r="73" spans="1:17" x14ac:dyDescent="0.2">
      <c r="A73" s="86"/>
      <c r="B73" s="89"/>
      <c r="C73" s="89"/>
      <c r="D73" s="150"/>
      <c r="E73" s="184"/>
      <c r="F73" s="151">
        <f t="shared" si="0"/>
        <v>0</v>
      </c>
      <c r="G73" s="45"/>
      <c r="H73" s="45"/>
      <c r="I73" s="11"/>
      <c r="J73" s="11"/>
      <c r="K73" s="11"/>
      <c r="L73" s="11"/>
      <c r="M73" s="11"/>
      <c r="N73" s="11"/>
      <c r="O73" s="11"/>
      <c r="P73" s="11"/>
      <c r="Q73" s="10"/>
    </row>
    <row r="74" spans="1:17" x14ac:dyDescent="0.2">
      <c r="A74" s="86"/>
      <c r="B74" s="89"/>
      <c r="C74" s="89"/>
      <c r="D74" s="150"/>
      <c r="E74" s="184"/>
      <c r="F74" s="151">
        <f t="shared" si="0"/>
        <v>0</v>
      </c>
      <c r="G74" s="45"/>
      <c r="H74" s="45"/>
      <c r="I74" s="11"/>
      <c r="J74" s="11"/>
      <c r="K74" s="11"/>
      <c r="L74" s="11"/>
      <c r="M74" s="11"/>
      <c r="N74" s="11"/>
      <c r="O74" s="11"/>
      <c r="P74" s="11"/>
      <c r="Q74" s="10"/>
    </row>
    <row r="75" spans="1:17" x14ac:dyDescent="0.2">
      <c r="A75" s="86"/>
      <c r="B75" s="89"/>
      <c r="C75" s="89"/>
      <c r="D75" s="150"/>
      <c r="E75" s="184"/>
      <c r="F75" s="151">
        <f t="shared" si="0"/>
        <v>0</v>
      </c>
      <c r="G75" s="45"/>
      <c r="H75" s="45"/>
      <c r="I75" s="11"/>
      <c r="J75" s="11"/>
      <c r="K75" s="11"/>
      <c r="L75" s="11"/>
      <c r="M75" s="11"/>
      <c r="N75" s="11"/>
      <c r="O75" s="11"/>
      <c r="P75" s="11"/>
      <c r="Q75" s="10"/>
    </row>
    <row r="76" spans="1:17" x14ac:dyDescent="0.2">
      <c r="A76" s="86"/>
      <c r="B76" s="89"/>
      <c r="C76" s="89"/>
      <c r="D76" s="150"/>
      <c r="E76" s="184"/>
      <c r="F76" s="151">
        <f t="shared" si="0"/>
        <v>0</v>
      </c>
      <c r="G76" s="45"/>
      <c r="H76" s="45"/>
      <c r="I76" s="11"/>
      <c r="J76" s="11"/>
      <c r="K76" s="11"/>
      <c r="L76" s="11"/>
      <c r="M76" s="11"/>
      <c r="N76" s="11"/>
      <c r="O76" s="11"/>
      <c r="P76" s="11"/>
      <c r="Q76" s="10"/>
    </row>
    <row r="77" spans="1:17" x14ac:dyDescent="0.2">
      <c r="A77" s="86"/>
      <c r="B77" s="89"/>
      <c r="C77" s="89"/>
      <c r="D77" s="150"/>
      <c r="E77" s="184"/>
      <c r="F77" s="151">
        <f t="shared" si="0"/>
        <v>0</v>
      </c>
      <c r="G77" s="45"/>
      <c r="H77" s="45"/>
      <c r="I77" s="11"/>
      <c r="J77" s="11"/>
      <c r="K77" s="11"/>
      <c r="L77" s="11"/>
      <c r="M77" s="11"/>
      <c r="N77" s="11"/>
      <c r="O77" s="11"/>
      <c r="P77" s="11"/>
      <c r="Q77" s="10"/>
    </row>
    <row r="78" spans="1:17" x14ac:dyDescent="0.2">
      <c r="A78" s="86"/>
      <c r="B78" s="89"/>
      <c r="C78" s="89"/>
      <c r="D78" s="150"/>
      <c r="E78" s="184"/>
      <c r="F78" s="151">
        <f t="shared" si="0"/>
        <v>0</v>
      </c>
      <c r="G78" s="45"/>
      <c r="H78" s="45"/>
      <c r="I78" s="11"/>
      <c r="J78" s="11"/>
      <c r="K78" s="11"/>
      <c r="L78" s="11"/>
      <c r="M78" s="11"/>
      <c r="N78" s="11"/>
      <c r="O78" s="11"/>
      <c r="P78" s="11"/>
      <c r="Q78" s="10"/>
    </row>
    <row r="79" spans="1:17" x14ac:dyDescent="0.2">
      <c r="A79" s="86"/>
      <c r="B79" s="89"/>
      <c r="C79" s="89"/>
      <c r="D79" s="150"/>
      <c r="E79" s="184"/>
      <c r="F79" s="151">
        <f t="shared" si="0"/>
        <v>0</v>
      </c>
      <c r="G79" s="45"/>
      <c r="H79" s="45"/>
      <c r="I79" s="11"/>
      <c r="J79" s="11"/>
      <c r="K79" s="11"/>
      <c r="L79" s="11"/>
      <c r="M79" s="11"/>
      <c r="N79" s="11"/>
      <c r="O79" s="11"/>
      <c r="P79" s="11"/>
      <c r="Q79" s="10"/>
    </row>
    <row r="80" spans="1:17" x14ac:dyDescent="0.2">
      <c r="A80" s="86"/>
      <c r="B80" s="89"/>
      <c r="C80" s="89"/>
      <c r="D80" s="150"/>
      <c r="E80" s="184"/>
      <c r="F80" s="151">
        <f t="shared" si="0"/>
        <v>0</v>
      </c>
      <c r="G80" s="45"/>
      <c r="H80" s="45"/>
      <c r="I80" s="11"/>
      <c r="J80" s="11"/>
      <c r="K80" s="11"/>
      <c r="L80" s="11"/>
      <c r="M80" s="11"/>
      <c r="N80" s="11"/>
      <c r="O80" s="11"/>
      <c r="P80" s="11"/>
      <c r="Q80" s="10"/>
    </row>
    <row r="81" spans="1:17" x14ac:dyDescent="0.2">
      <c r="A81" s="86"/>
      <c r="B81" s="89"/>
      <c r="C81" s="89"/>
      <c r="D81" s="150"/>
      <c r="E81" s="184"/>
      <c r="F81" s="151">
        <f t="shared" si="0"/>
        <v>0</v>
      </c>
      <c r="G81" s="45"/>
      <c r="H81" s="45"/>
      <c r="I81" s="11"/>
      <c r="J81" s="11"/>
      <c r="K81" s="11"/>
      <c r="L81" s="11"/>
      <c r="M81" s="11"/>
      <c r="N81" s="11"/>
      <c r="O81" s="11"/>
      <c r="P81" s="11"/>
      <c r="Q81" s="10"/>
    </row>
    <row r="82" spans="1:17" x14ac:dyDescent="0.2">
      <c r="A82" s="86"/>
      <c r="B82" s="89"/>
      <c r="C82" s="89"/>
      <c r="D82" s="150"/>
      <c r="E82" s="184"/>
      <c r="F82" s="151">
        <f t="shared" si="0"/>
        <v>0</v>
      </c>
      <c r="G82" s="45"/>
      <c r="H82" s="45"/>
      <c r="I82" s="11"/>
      <c r="J82" s="11"/>
      <c r="K82" s="11"/>
      <c r="L82" s="11"/>
      <c r="M82" s="11"/>
      <c r="N82" s="11"/>
      <c r="O82" s="11"/>
      <c r="P82" s="11"/>
      <c r="Q82" s="10"/>
    </row>
    <row r="83" spans="1:17" x14ac:dyDescent="0.2">
      <c r="A83" s="86"/>
      <c r="B83" s="89"/>
      <c r="C83" s="89"/>
      <c r="D83" s="150"/>
      <c r="E83" s="184"/>
      <c r="F83" s="151">
        <f t="shared" si="0"/>
        <v>0</v>
      </c>
      <c r="G83" s="45"/>
      <c r="H83" s="45"/>
      <c r="I83" s="11"/>
      <c r="J83" s="11"/>
      <c r="K83" s="11"/>
      <c r="L83" s="11"/>
      <c r="M83" s="11"/>
      <c r="N83" s="11"/>
      <c r="O83" s="11"/>
      <c r="P83" s="11"/>
      <c r="Q83" s="10"/>
    </row>
    <row r="84" spans="1:17" x14ac:dyDescent="0.2">
      <c r="A84" s="86"/>
      <c r="B84" s="89"/>
      <c r="C84" s="89"/>
      <c r="D84" s="150"/>
      <c r="E84" s="184"/>
      <c r="F84" s="151">
        <f t="shared" si="0"/>
        <v>0</v>
      </c>
      <c r="G84" s="45"/>
      <c r="H84" s="45"/>
      <c r="I84" s="11"/>
      <c r="J84" s="11"/>
      <c r="K84" s="11"/>
      <c r="L84" s="11"/>
      <c r="M84" s="11"/>
      <c r="N84" s="11"/>
      <c r="O84" s="11"/>
      <c r="P84" s="11"/>
      <c r="Q84" s="10"/>
    </row>
    <row r="85" spans="1:17" x14ac:dyDescent="0.2">
      <c r="A85" s="86"/>
      <c r="B85" s="89"/>
      <c r="C85" s="89"/>
      <c r="D85" s="150"/>
      <c r="E85" s="184"/>
      <c r="F85" s="151">
        <f t="shared" si="0"/>
        <v>0</v>
      </c>
      <c r="G85" s="45"/>
      <c r="H85" s="45"/>
      <c r="I85" s="11"/>
      <c r="J85" s="11"/>
      <c r="K85" s="11"/>
      <c r="L85" s="11"/>
      <c r="M85" s="11"/>
      <c r="N85" s="11"/>
      <c r="O85" s="11"/>
      <c r="P85" s="11"/>
      <c r="Q85" s="10"/>
    </row>
    <row r="86" spans="1:17" x14ac:dyDescent="0.2">
      <c r="A86" s="86"/>
      <c r="B86" s="89"/>
      <c r="C86" s="89"/>
      <c r="D86" s="150"/>
      <c r="E86" s="184"/>
      <c r="F86" s="151">
        <f t="shared" si="0"/>
        <v>0</v>
      </c>
      <c r="G86" s="45"/>
      <c r="H86" s="45"/>
      <c r="I86" s="11"/>
      <c r="J86" s="11"/>
      <c r="K86" s="11"/>
      <c r="L86" s="11"/>
      <c r="M86" s="11"/>
      <c r="N86" s="11"/>
      <c r="O86" s="11"/>
      <c r="P86" s="11"/>
      <c r="Q86" s="10"/>
    </row>
    <row r="87" spans="1:17" x14ac:dyDescent="0.2">
      <c r="A87" s="86"/>
      <c r="B87" s="89"/>
      <c r="C87" s="89"/>
      <c r="D87" s="150"/>
      <c r="E87" s="184"/>
      <c r="F87" s="151">
        <f t="shared" si="0"/>
        <v>0</v>
      </c>
      <c r="G87" s="45"/>
      <c r="H87" s="45"/>
      <c r="I87" s="11"/>
      <c r="J87" s="11"/>
      <c r="K87" s="11"/>
      <c r="L87" s="11"/>
      <c r="M87" s="11"/>
      <c r="N87" s="11"/>
      <c r="O87" s="11"/>
      <c r="P87" s="11"/>
      <c r="Q87" s="10"/>
    </row>
    <row r="88" spans="1:17" x14ac:dyDescent="0.2">
      <c r="A88" s="86"/>
      <c r="B88" s="89"/>
      <c r="C88" s="89"/>
      <c r="D88" s="150"/>
      <c r="E88" s="184"/>
      <c r="F88" s="151">
        <f t="shared" si="0"/>
        <v>0</v>
      </c>
      <c r="G88" s="45"/>
      <c r="H88" s="45"/>
      <c r="I88" s="11"/>
      <c r="J88" s="11"/>
      <c r="K88" s="11"/>
      <c r="L88" s="11"/>
      <c r="M88" s="11"/>
      <c r="N88" s="11"/>
      <c r="O88" s="11"/>
      <c r="P88" s="11"/>
      <c r="Q88" s="10"/>
    </row>
    <row r="89" spans="1:17" x14ac:dyDescent="0.2">
      <c r="A89" s="86"/>
      <c r="B89" s="89"/>
      <c r="C89" s="89"/>
      <c r="D89" s="150"/>
      <c r="E89" s="184"/>
      <c r="F89" s="151">
        <f t="shared" si="0"/>
        <v>0</v>
      </c>
      <c r="G89" s="45"/>
      <c r="H89" s="45"/>
      <c r="I89" s="11"/>
      <c r="J89" s="11"/>
      <c r="K89" s="11"/>
      <c r="L89" s="11"/>
      <c r="M89" s="11"/>
      <c r="N89" s="11"/>
      <c r="O89" s="11"/>
      <c r="P89" s="11"/>
      <c r="Q89" s="10"/>
    </row>
    <row r="90" spans="1:17" x14ac:dyDescent="0.2">
      <c r="A90" s="86"/>
      <c r="B90" s="89"/>
      <c r="C90" s="89"/>
      <c r="D90" s="150"/>
      <c r="E90" s="184"/>
      <c r="F90" s="151">
        <f t="shared" si="0"/>
        <v>0</v>
      </c>
      <c r="G90" s="45"/>
      <c r="H90" s="45"/>
      <c r="I90" s="11"/>
      <c r="J90" s="11"/>
      <c r="K90" s="11"/>
      <c r="L90" s="11"/>
      <c r="M90" s="11"/>
      <c r="N90" s="11"/>
      <c r="O90" s="11"/>
      <c r="P90" s="11"/>
      <c r="Q90" s="10"/>
    </row>
    <row r="91" spans="1:17" x14ac:dyDescent="0.2">
      <c r="A91" s="86"/>
      <c r="B91" s="89"/>
      <c r="C91" s="89"/>
      <c r="D91" s="150"/>
      <c r="E91" s="184"/>
      <c r="F91" s="151">
        <f t="shared" si="0"/>
        <v>0</v>
      </c>
      <c r="G91" s="45"/>
      <c r="H91" s="45"/>
      <c r="I91" s="11"/>
      <c r="J91" s="11"/>
      <c r="K91" s="11"/>
      <c r="L91" s="11"/>
      <c r="M91" s="11"/>
      <c r="N91" s="11"/>
      <c r="O91" s="11"/>
      <c r="P91" s="11"/>
      <c r="Q91" s="10"/>
    </row>
    <row r="92" spans="1:17" x14ac:dyDescent="0.2">
      <c r="A92" s="86"/>
      <c r="B92" s="89"/>
      <c r="C92" s="89"/>
      <c r="D92" s="150"/>
      <c r="E92" s="184"/>
      <c r="F92" s="151">
        <f t="shared" si="0"/>
        <v>0</v>
      </c>
      <c r="G92" s="45"/>
      <c r="H92" s="45"/>
      <c r="I92" s="11"/>
      <c r="J92" s="11"/>
      <c r="K92" s="11"/>
      <c r="L92" s="11"/>
      <c r="M92" s="11"/>
      <c r="N92" s="11"/>
      <c r="O92" s="11"/>
      <c r="P92" s="11"/>
      <c r="Q92" s="10"/>
    </row>
    <row r="93" spans="1:17" x14ac:dyDescent="0.2">
      <c r="A93" s="86"/>
      <c r="B93" s="89"/>
      <c r="C93" s="89"/>
      <c r="D93" s="150"/>
      <c r="E93" s="184"/>
      <c r="F93" s="151">
        <f t="shared" si="0"/>
        <v>0</v>
      </c>
      <c r="G93" s="45"/>
      <c r="H93" s="45"/>
      <c r="I93" s="11"/>
      <c r="J93" s="11"/>
      <c r="K93" s="11"/>
      <c r="L93" s="11"/>
      <c r="M93" s="11"/>
      <c r="N93" s="11"/>
      <c r="O93" s="11"/>
      <c r="P93" s="11"/>
      <c r="Q93" s="10"/>
    </row>
    <row r="94" spans="1:17" x14ac:dyDescent="0.2">
      <c r="A94" s="86"/>
      <c r="B94" s="89"/>
      <c r="C94" s="89"/>
      <c r="D94" s="150"/>
      <c r="E94" s="184"/>
      <c r="F94" s="151">
        <f t="shared" si="0"/>
        <v>0</v>
      </c>
      <c r="G94" s="45"/>
      <c r="H94" s="45"/>
      <c r="I94" s="11"/>
      <c r="J94" s="11"/>
      <c r="K94" s="11"/>
      <c r="L94" s="11"/>
      <c r="M94" s="11"/>
      <c r="N94" s="11"/>
      <c r="O94" s="11"/>
      <c r="P94" s="11"/>
      <c r="Q94" s="10"/>
    </row>
    <row r="95" spans="1:17" x14ac:dyDescent="0.2">
      <c r="A95" s="86"/>
      <c r="B95" s="89"/>
      <c r="C95" s="89"/>
      <c r="D95" s="150"/>
      <c r="E95" s="184"/>
      <c r="F95" s="151">
        <f t="shared" si="0"/>
        <v>0</v>
      </c>
      <c r="G95" s="45"/>
      <c r="H95" s="45"/>
      <c r="I95" s="11"/>
      <c r="J95" s="11"/>
      <c r="K95" s="11"/>
      <c r="L95" s="11"/>
      <c r="M95" s="11"/>
      <c r="N95" s="11"/>
      <c r="O95" s="11"/>
      <c r="P95" s="11"/>
      <c r="Q95" s="10"/>
    </row>
    <row r="96" spans="1:17" ht="13.5" thickBot="1" x14ac:dyDescent="0.25">
      <c r="A96" s="152"/>
      <c r="B96" s="153"/>
      <c r="C96" s="153"/>
      <c r="D96" s="154"/>
      <c r="E96" s="185"/>
      <c r="F96" s="155">
        <f t="shared" si="0"/>
        <v>0</v>
      </c>
      <c r="G96" s="45"/>
      <c r="H96" s="45"/>
      <c r="I96" s="11"/>
      <c r="J96" s="11"/>
      <c r="K96" s="11"/>
      <c r="L96" s="11"/>
      <c r="M96" s="11"/>
      <c r="N96" s="11"/>
      <c r="O96" s="11"/>
      <c r="P96" s="11"/>
      <c r="Q96" s="10"/>
    </row>
    <row r="97" spans="1:55" ht="13.5" thickBot="1" x14ac:dyDescent="0.25">
      <c r="A97" s="156" t="s">
        <v>71</v>
      </c>
      <c r="B97" s="91"/>
      <c r="C97" s="91"/>
      <c r="D97" s="98"/>
      <c r="E97" s="157">
        <f>SUM(F67:F96)</f>
        <v>0</v>
      </c>
      <c r="F97" s="158">
        <f>SUM(F67:F96)</f>
        <v>0</v>
      </c>
      <c r="G97" s="24"/>
      <c r="H97" s="11"/>
      <c r="I97" s="11"/>
      <c r="J97" s="11"/>
      <c r="K97" s="11"/>
      <c r="L97" s="11"/>
      <c r="M97" s="11"/>
      <c r="N97" s="11"/>
      <c r="O97" s="11"/>
      <c r="P97" s="11"/>
      <c r="Q97" s="11"/>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row>
    <row r="98" spans="1:55" ht="13.5" thickTop="1" x14ac:dyDescent="0.2">
      <c r="A98" s="90"/>
      <c r="B98" s="90"/>
      <c r="C98" s="90"/>
      <c r="D98" s="83"/>
      <c r="E98" s="83"/>
      <c r="F98" s="83"/>
      <c r="G98" s="10"/>
      <c r="H98" s="10"/>
      <c r="I98" s="10"/>
      <c r="J98" s="10"/>
      <c r="K98" s="10"/>
      <c r="L98" s="10"/>
      <c r="M98" s="10"/>
      <c r="N98" s="10"/>
      <c r="O98" s="10"/>
      <c r="P98" s="10"/>
      <c r="Q98" s="10"/>
    </row>
    <row r="99" spans="1:55" x14ac:dyDescent="0.2">
      <c r="A99" s="90"/>
      <c r="B99" s="90"/>
      <c r="C99" s="90"/>
      <c r="D99" s="83"/>
      <c r="E99" s="83"/>
      <c r="F99" s="83"/>
      <c r="G99" s="10"/>
      <c r="H99" s="10"/>
      <c r="I99" s="10"/>
      <c r="J99" s="10"/>
      <c r="K99" s="10"/>
      <c r="L99" s="10"/>
      <c r="M99" s="10"/>
      <c r="N99" s="10"/>
      <c r="O99" s="10"/>
      <c r="P99" s="10"/>
      <c r="Q99" s="10"/>
    </row>
    <row r="100" spans="1:55" x14ac:dyDescent="0.2">
      <c r="A100" s="90"/>
      <c r="B100" s="90"/>
      <c r="C100" s="90"/>
      <c r="D100" s="83"/>
      <c r="E100" s="83"/>
      <c r="F100" s="83"/>
      <c r="G100" s="10"/>
      <c r="H100" s="10"/>
      <c r="I100" s="10"/>
      <c r="J100" s="10"/>
      <c r="K100" s="10"/>
      <c r="L100" s="10"/>
      <c r="M100" s="10"/>
      <c r="N100" s="10"/>
      <c r="O100" s="10"/>
      <c r="P100" s="10"/>
      <c r="Q100" s="10"/>
    </row>
    <row r="101" spans="1:55" x14ac:dyDescent="0.2">
      <c r="A101" s="90"/>
      <c r="B101" s="90"/>
      <c r="C101" s="90"/>
      <c r="D101" s="83"/>
      <c r="E101" s="83"/>
      <c r="F101" s="83"/>
      <c r="G101" s="10"/>
      <c r="H101" s="10"/>
      <c r="I101" s="10"/>
      <c r="J101" s="10"/>
      <c r="K101" s="10"/>
      <c r="L101" s="10"/>
      <c r="M101" s="10"/>
      <c r="N101" s="10"/>
      <c r="O101" s="10"/>
      <c r="P101" s="10"/>
      <c r="Q101" s="10"/>
    </row>
    <row r="102" spans="1:55" x14ac:dyDescent="0.2">
      <c r="A102" s="90"/>
      <c r="B102" s="90"/>
      <c r="C102" s="90"/>
      <c r="D102" s="83"/>
      <c r="E102" s="83"/>
      <c r="F102" s="83"/>
      <c r="G102" s="10"/>
      <c r="H102" s="10"/>
      <c r="I102" s="10"/>
      <c r="J102" s="10"/>
      <c r="K102" s="10"/>
      <c r="L102" s="10"/>
      <c r="M102" s="10"/>
      <c r="N102" s="10"/>
      <c r="O102" s="10"/>
      <c r="P102" s="10"/>
      <c r="Q102" s="10"/>
    </row>
    <row r="103" spans="1:55" x14ac:dyDescent="0.2">
      <c r="A103" s="90"/>
      <c r="B103" s="90"/>
      <c r="C103" s="90"/>
      <c r="D103" s="83"/>
      <c r="E103" s="83"/>
      <c r="F103" s="83"/>
      <c r="G103" s="10"/>
      <c r="H103" s="10"/>
      <c r="I103" s="10"/>
      <c r="J103" s="10"/>
      <c r="K103" s="10"/>
      <c r="L103" s="10"/>
      <c r="M103" s="10"/>
      <c r="N103" s="10"/>
      <c r="O103" s="10"/>
      <c r="P103" s="10"/>
      <c r="Q103" s="10"/>
    </row>
    <row r="104" spans="1:55" x14ac:dyDescent="0.2">
      <c r="A104" s="90"/>
      <c r="B104" s="90"/>
      <c r="C104" s="90"/>
      <c r="D104" s="83"/>
      <c r="E104" s="83"/>
      <c r="F104" s="83"/>
      <c r="G104" s="10"/>
      <c r="H104" s="10"/>
      <c r="I104" s="10"/>
      <c r="J104" s="10"/>
      <c r="K104" s="10"/>
      <c r="L104" s="10"/>
      <c r="M104" s="10"/>
      <c r="N104" s="10"/>
      <c r="O104" s="10"/>
      <c r="P104" s="10"/>
      <c r="Q104" s="10"/>
    </row>
    <row r="105" spans="1:55" x14ac:dyDescent="0.2">
      <c r="A105" s="90"/>
      <c r="B105" s="90"/>
      <c r="C105" s="90"/>
      <c r="D105" s="83"/>
      <c r="E105" s="83"/>
      <c r="F105" s="83"/>
      <c r="G105" s="10"/>
      <c r="H105" s="10"/>
      <c r="I105" s="10"/>
      <c r="J105" s="10"/>
      <c r="K105" s="10"/>
      <c r="L105" s="10"/>
      <c r="M105" s="10"/>
      <c r="N105" s="10"/>
      <c r="O105" s="10"/>
      <c r="P105" s="10"/>
      <c r="Q105" s="10"/>
    </row>
    <row r="106" spans="1:55" x14ac:dyDescent="0.2">
      <c r="A106" s="90"/>
      <c r="B106" s="90"/>
      <c r="C106" s="90"/>
      <c r="D106" s="83"/>
      <c r="E106" s="83"/>
      <c r="F106" s="83"/>
      <c r="G106" s="10"/>
      <c r="H106" s="10"/>
      <c r="I106" s="10"/>
      <c r="J106" s="10"/>
      <c r="K106" s="10"/>
      <c r="L106" s="10"/>
      <c r="M106" s="10"/>
      <c r="N106" s="10"/>
      <c r="O106" s="10"/>
      <c r="P106" s="10"/>
      <c r="Q106" s="10"/>
    </row>
    <row r="107" spans="1:55" x14ac:dyDescent="0.2">
      <c r="A107" s="90"/>
      <c r="B107" s="90"/>
      <c r="C107" s="90"/>
      <c r="D107" s="83"/>
      <c r="E107" s="83"/>
      <c r="F107" s="83"/>
      <c r="G107" s="10"/>
      <c r="H107" s="10"/>
      <c r="I107" s="10"/>
      <c r="J107" s="10"/>
      <c r="K107" s="10"/>
      <c r="L107" s="10"/>
      <c r="M107" s="10"/>
      <c r="N107" s="10"/>
      <c r="O107" s="10"/>
      <c r="P107" s="10"/>
      <c r="Q107" s="10"/>
    </row>
    <row r="108" spans="1:55" x14ac:dyDescent="0.2">
      <c r="A108" s="83"/>
      <c r="B108" s="83"/>
      <c r="C108" s="83"/>
      <c r="D108" s="83"/>
      <c r="E108" s="83"/>
      <c r="F108" s="83"/>
      <c r="G108" s="10"/>
      <c r="H108" s="10"/>
      <c r="I108" s="10"/>
      <c r="J108" s="10"/>
      <c r="K108" s="10"/>
      <c r="L108" s="10"/>
      <c r="M108" s="10"/>
      <c r="N108" s="10"/>
      <c r="O108" s="10"/>
      <c r="P108" s="10"/>
      <c r="Q108" s="10"/>
    </row>
    <row r="109" spans="1:55" x14ac:dyDescent="0.2">
      <c r="A109" s="83"/>
      <c r="B109" s="83"/>
      <c r="C109" s="83"/>
      <c r="D109" s="83"/>
      <c r="E109" s="83"/>
      <c r="F109" s="83"/>
      <c r="G109" s="10"/>
      <c r="H109" s="10"/>
      <c r="I109" s="10"/>
      <c r="J109" s="10"/>
      <c r="K109" s="10"/>
      <c r="L109" s="10"/>
      <c r="M109" s="10"/>
      <c r="N109" s="10"/>
      <c r="O109" s="10"/>
      <c r="P109" s="10"/>
      <c r="Q109" s="10"/>
    </row>
    <row r="110" spans="1:55" x14ac:dyDescent="0.2">
      <c r="A110" s="83"/>
      <c r="B110" s="83"/>
      <c r="C110" s="83"/>
      <c r="D110" s="83"/>
      <c r="E110" s="83"/>
      <c r="F110" s="83"/>
      <c r="G110" s="10"/>
      <c r="H110" s="10"/>
      <c r="I110" s="10"/>
      <c r="J110" s="10"/>
      <c r="K110" s="10"/>
      <c r="L110" s="10"/>
      <c r="M110" s="10"/>
      <c r="N110" s="10"/>
      <c r="O110" s="10"/>
      <c r="P110" s="10"/>
      <c r="Q110" s="10"/>
    </row>
    <row r="111" spans="1:55" x14ac:dyDescent="0.2">
      <c r="A111" s="83"/>
      <c r="B111" s="83"/>
      <c r="C111" s="83"/>
      <c r="D111" s="83"/>
      <c r="E111" s="83"/>
      <c r="F111" s="83"/>
      <c r="G111" s="10"/>
      <c r="H111" s="10"/>
      <c r="I111" s="10"/>
      <c r="J111" s="10"/>
      <c r="K111" s="10"/>
      <c r="L111" s="10"/>
      <c r="M111" s="10"/>
      <c r="N111" s="10"/>
      <c r="O111" s="10"/>
      <c r="P111" s="10"/>
      <c r="Q111" s="10"/>
    </row>
    <row r="112" spans="1:55" x14ac:dyDescent="0.2">
      <c r="A112" s="83"/>
      <c r="B112" s="83"/>
      <c r="C112" s="83"/>
      <c r="D112" s="83"/>
      <c r="E112" s="83"/>
      <c r="F112" s="83"/>
      <c r="G112" s="10"/>
      <c r="H112" s="10"/>
      <c r="I112" s="10"/>
      <c r="J112" s="10"/>
      <c r="K112" s="10"/>
      <c r="L112" s="10"/>
      <c r="M112" s="10"/>
      <c r="N112" s="10"/>
      <c r="O112" s="10"/>
      <c r="P112" s="10"/>
      <c r="Q112" s="10"/>
    </row>
    <row r="113" spans="1:17" x14ac:dyDescent="0.2">
      <c r="A113" s="204" t="s">
        <v>134</v>
      </c>
      <c r="B113" s="84"/>
      <c r="C113" s="84"/>
      <c r="D113" s="84"/>
      <c r="E113" s="84"/>
      <c r="F113" s="84"/>
      <c r="G113" s="10"/>
      <c r="H113" s="10"/>
      <c r="I113" s="10"/>
      <c r="J113" s="10"/>
      <c r="K113" s="10"/>
      <c r="L113" s="10"/>
      <c r="M113" s="10"/>
      <c r="N113" s="10"/>
      <c r="O113" s="10"/>
      <c r="P113" s="10"/>
      <c r="Q113" s="10"/>
    </row>
    <row r="114" spans="1:17" x14ac:dyDescent="0.2">
      <c r="A114" s="84" t="s">
        <v>58</v>
      </c>
      <c r="B114" s="84"/>
      <c r="C114" s="84"/>
      <c r="D114" s="84"/>
      <c r="E114" s="84"/>
      <c r="F114" s="84"/>
      <c r="G114" s="10"/>
      <c r="H114" s="10"/>
      <c r="I114" s="10"/>
      <c r="J114" s="10"/>
      <c r="K114" s="10"/>
      <c r="L114" s="10"/>
      <c r="M114" s="10"/>
      <c r="N114" s="10"/>
      <c r="O114" s="10"/>
      <c r="P114" s="10"/>
      <c r="Q114" s="10"/>
    </row>
    <row r="115" spans="1:17" x14ac:dyDescent="0.2">
      <c r="A115" s="84"/>
      <c r="B115" s="84"/>
      <c r="C115" s="84"/>
      <c r="D115" s="84"/>
      <c r="E115" s="84"/>
      <c r="F115" s="84"/>
      <c r="G115" s="10"/>
      <c r="H115" s="10"/>
      <c r="I115" s="10"/>
      <c r="J115" s="10"/>
      <c r="K115" s="10"/>
      <c r="L115" s="10"/>
      <c r="M115" s="10"/>
      <c r="N115" s="10"/>
      <c r="O115" s="10"/>
      <c r="P115" s="10"/>
      <c r="Q115" s="10"/>
    </row>
    <row r="116" spans="1:17" x14ac:dyDescent="0.2">
      <c r="A116" s="84" t="s">
        <v>73</v>
      </c>
      <c r="B116" s="84"/>
      <c r="C116" s="84"/>
      <c r="D116" s="84"/>
      <c r="E116" s="84"/>
      <c r="F116" s="84"/>
      <c r="G116" s="10"/>
      <c r="H116" s="10"/>
      <c r="I116" s="10"/>
      <c r="J116" s="10"/>
      <c r="K116" s="10"/>
      <c r="L116" s="10"/>
      <c r="M116" s="10"/>
      <c r="N116" s="10"/>
      <c r="O116" s="10"/>
      <c r="P116" s="10"/>
      <c r="Q116" s="10"/>
    </row>
    <row r="117" spans="1:17" x14ac:dyDescent="0.2">
      <c r="A117" s="84" t="s">
        <v>74</v>
      </c>
      <c r="B117" s="84"/>
      <c r="C117" s="84"/>
      <c r="D117" s="84"/>
      <c r="E117" s="84"/>
      <c r="F117" s="84"/>
      <c r="G117" s="10"/>
      <c r="H117" s="10"/>
      <c r="I117" s="10"/>
      <c r="J117" s="10"/>
      <c r="K117" s="10"/>
      <c r="L117" s="10"/>
      <c r="M117" s="10"/>
      <c r="N117" s="10"/>
      <c r="O117" s="10"/>
      <c r="P117" s="10"/>
      <c r="Q117" s="10"/>
    </row>
    <row r="118" spans="1:17" x14ac:dyDescent="0.2">
      <c r="A118" s="93"/>
      <c r="B118" s="93"/>
      <c r="C118" s="93"/>
      <c r="D118" s="93"/>
      <c r="E118" s="93"/>
      <c r="F118" s="93"/>
      <c r="G118" s="10"/>
      <c r="H118" s="10"/>
      <c r="I118" s="10"/>
      <c r="J118" s="10"/>
      <c r="K118" s="10"/>
      <c r="L118" s="10"/>
      <c r="M118" s="10"/>
      <c r="N118" s="10"/>
      <c r="O118" s="10"/>
      <c r="P118" s="10"/>
      <c r="Q118" s="10"/>
    </row>
    <row r="119" spans="1:17" x14ac:dyDescent="0.2">
      <c r="A119" s="83"/>
      <c r="B119" s="83"/>
      <c r="C119" s="83"/>
      <c r="D119" s="83"/>
      <c r="E119" s="83"/>
      <c r="F119" s="83"/>
      <c r="G119" s="10"/>
      <c r="H119" s="10"/>
      <c r="I119" s="10"/>
      <c r="J119" s="10"/>
      <c r="K119" s="10"/>
      <c r="L119" s="10"/>
      <c r="M119" s="10"/>
      <c r="N119" s="10"/>
      <c r="O119" s="10"/>
      <c r="P119" s="10"/>
      <c r="Q119" s="10"/>
    </row>
    <row r="120" spans="1:17" x14ac:dyDescent="0.2">
      <c r="A120" s="83"/>
      <c r="B120" s="83"/>
      <c r="C120" s="83"/>
      <c r="D120" s="83"/>
      <c r="E120" s="83"/>
      <c r="F120" s="83"/>
      <c r="G120" s="10"/>
      <c r="H120" s="10"/>
      <c r="I120" s="10"/>
      <c r="J120" s="10"/>
      <c r="K120" s="10"/>
      <c r="L120" s="10"/>
      <c r="M120" s="10"/>
      <c r="N120" s="10"/>
      <c r="O120" s="10"/>
      <c r="P120" s="10"/>
      <c r="Q120" s="10"/>
    </row>
    <row r="121" spans="1:17" x14ac:dyDescent="0.2">
      <c r="A121" s="83"/>
      <c r="B121" s="83"/>
      <c r="C121" s="83"/>
      <c r="D121" s="83"/>
      <c r="E121" s="83"/>
      <c r="F121" s="83"/>
      <c r="G121" s="10"/>
      <c r="H121" s="10"/>
      <c r="I121" s="10"/>
      <c r="J121" s="10"/>
      <c r="K121" s="10"/>
      <c r="L121" s="10"/>
      <c r="M121" s="10"/>
      <c r="N121" s="10"/>
      <c r="O121" s="10"/>
      <c r="P121" s="10"/>
      <c r="Q121" s="10"/>
    </row>
    <row r="122" spans="1:17" x14ac:dyDescent="0.2">
      <c r="A122" s="83"/>
      <c r="B122" s="83"/>
      <c r="C122" s="83"/>
      <c r="D122" s="83"/>
      <c r="E122" s="83"/>
      <c r="F122" s="83"/>
      <c r="G122" s="10"/>
      <c r="H122" s="10"/>
      <c r="I122" s="10"/>
      <c r="J122" s="10"/>
      <c r="K122" s="10"/>
      <c r="L122" s="10"/>
      <c r="M122" s="10"/>
      <c r="N122" s="10"/>
      <c r="O122" s="10"/>
      <c r="P122" s="10"/>
      <c r="Q122" s="10"/>
    </row>
    <row r="123" spans="1:17" x14ac:dyDescent="0.2">
      <c r="A123" s="83"/>
      <c r="B123" s="83"/>
      <c r="C123" s="83"/>
      <c r="D123" s="83"/>
      <c r="E123" s="83"/>
      <c r="F123" s="83"/>
      <c r="G123" s="10"/>
      <c r="H123" s="10"/>
      <c r="I123" s="10"/>
      <c r="J123" s="10"/>
      <c r="K123" s="10"/>
      <c r="L123" s="10"/>
      <c r="M123" s="10"/>
      <c r="N123" s="10"/>
      <c r="O123" s="10"/>
      <c r="P123" s="10"/>
      <c r="Q123" s="10"/>
    </row>
    <row r="124" spans="1:17" x14ac:dyDescent="0.2">
      <c r="A124" s="83"/>
      <c r="B124" s="83"/>
      <c r="C124" s="83"/>
      <c r="D124" s="83"/>
      <c r="E124" s="83"/>
      <c r="F124" s="83"/>
      <c r="G124" s="10"/>
      <c r="H124" s="10"/>
      <c r="I124" s="10"/>
      <c r="J124" s="10"/>
      <c r="K124" s="10"/>
      <c r="L124" s="10"/>
      <c r="M124" s="10"/>
      <c r="N124" s="10"/>
      <c r="O124" s="10"/>
      <c r="P124" s="10"/>
      <c r="Q124" s="10"/>
    </row>
    <row r="125" spans="1:17" x14ac:dyDescent="0.2">
      <c r="A125" s="83"/>
      <c r="B125" s="83"/>
      <c r="C125" s="83"/>
      <c r="D125" s="83"/>
      <c r="E125" s="83"/>
      <c r="F125" s="83"/>
      <c r="G125" s="10"/>
      <c r="H125" s="10"/>
      <c r="I125" s="10"/>
      <c r="J125" s="10"/>
      <c r="K125" s="10"/>
      <c r="L125" s="10"/>
      <c r="M125" s="10"/>
      <c r="N125" s="10"/>
      <c r="O125" s="10"/>
      <c r="P125" s="10"/>
      <c r="Q125" s="10"/>
    </row>
    <row r="126" spans="1:17" ht="13.5" thickBot="1" x14ac:dyDescent="0.25">
      <c r="A126" s="91"/>
      <c r="B126" s="91"/>
      <c r="C126" s="91"/>
      <c r="D126" s="91"/>
      <c r="E126" s="91"/>
      <c r="F126" s="91"/>
      <c r="G126" s="10"/>
      <c r="H126" s="10"/>
      <c r="I126" s="10"/>
      <c r="J126" s="10"/>
      <c r="K126" s="10"/>
      <c r="L126" s="10"/>
      <c r="M126" s="10"/>
      <c r="N126" s="10"/>
      <c r="O126" s="10"/>
      <c r="P126" s="10"/>
      <c r="Q126" s="10"/>
    </row>
    <row r="127" spans="1:17" ht="13.5" thickTop="1" x14ac:dyDescent="0.2">
      <c r="A127" s="115" t="s">
        <v>75</v>
      </c>
      <c r="B127" s="115"/>
      <c r="C127" s="115"/>
      <c r="D127" s="115"/>
      <c r="E127" s="115"/>
      <c r="F127" s="115"/>
      <c r="G127" s="10"/>
      <c r="H127" s="10"/>
      <c r="I127" s="10"/>
      <c r="J127" s="10"/>
      <c r="K127" s="10"/>
      <c r="L127" s="10"/>
      <c r="M127" s="10"/>
      <c r="N127" s="10"/>
      <c r="O127" s="10"/>
      <c r="P127" s="10"/>
      <c r="Q127" s="10"/>
    </row>
    <row r="128" spans="1:17" x14ac:dyDescent="0.2">
      <c r="A128" s="116" t="s">
        <v>76</v>
      </c>
      <c r="B128" s="116" t="s">
        <v>77</v>
      </c>
      <c r="C128" s="116"/>
      <c r="D128" s="116"/>
      <c r="E128" s="116" t="s">
        <v>78</v>
      </c>
      <c r="F128" s="116" t="s">
        <v>79</v>
      </c>
      <c r="G128" s="10"/>
      <c r="H128" s="10"/>
      <c r="I128" s="10"/>
      <c r="J128" s="10"/>
      <c r="K128" s="10"/>
      <c r="L128" s="10"/>
      <c r="M128" s="10"/>
      <c r="N128" s="10"/>
      <c r="O128" s="10"/>
      <c r="P128" s="10"/>
      <c r="Q128" s="10"/>
    </row>
    <row r="129" spans="1:17" x14ac:dyDescent="0.2">
      <c r="A129" s="116" t="s">
        <v>80</v>
      </c>
      <c r="B129" s="116" t="s">
        <v>81</v>
      </c>
      <c r="C129" s="116" t="s">
        <v>82</v>
      </c>
      <c r="D129" s="116"/>
      <c r="E129" s="116" t="s">
        <v>83</v>
      </c>
      <c r="F129" s="116" t="s">
        <v>84</v>
      </c>
      <c r="G129" s="10"/>
      <c r="H129" s="10"/>
      <c r="I129" s="10"/>
      <c r="J129" s="10"/>
      <c r="K129" s="10"/>
      <c r="L129" s="10"/>
      <c r="M129" s="10"/>
      <c r="N129" s="10"/>
      <c r="O129" s="10"/>
      <c r="P129" s="10"/>
      <c r="Q129" s="10"/>
    </row>
    <row r="130" spans="1:17" ht="13.5" thickBot="1" x14ac:dyDescent="0.25">
      <c r="A130" s="117"/>
      <c r="B130" s="117" t="s">
        <v>85</v>
      </c>
      <c r="C130" s="117" t="s">
        <v>86</v>
      </c>
      <c r="D130" s="117" t="s">
        <v>87</v>
      </c>
      <c r="E130" s="117" t="s">
        <v>88</v>
      </c>
      <c r="F130" s="117" t="s">
        <v>89</v>
      </c>
      <c r="G130" s="10"/>
      <c r="H130" s="10"/>
      <c r="I130" s="10"/>
      <c r="J130" s="10"/>
      <c r="K130" s="10"/>
      <c r="L130" s="10"/>
      <c r="M130" s="10"/>
      <c r="N130" s="10"/>
      <c r="O130" s="10"/>
      <c r="P130" s="10"/>
      <c r="Q130" s="10"/>
    </row>
    <row r="131" spans="1:17" ht="13.5" thickTop="1" x14ac:dyDescent="0.2">
      <c r="A131" s="118" t="s">
        <v>30</v>
      </c>
      <c r="B131" s="236">
        <f>SUM(Worksheet!H55)</f>
        <v>10</v>
      </c>
      <c r="C131" s="236">
        <f>SUM(Worksheet!I55)</f>
        <v>5</v>
      </c>
      <c r="D131" s="236">
        <f>SUM(Worksheet!J55)</f>
        <v>1</v>
      </c>
      <c r="E131" s="236">
        <f>SUM(Worksheet!K55)</f>
        <v>4</v>
      </c>
      <c r="F131" s="207">
        <f>SUM(Worksheet!E52)</f>
        <v>1000</v>
      </c>
      <c r="G131" s="10"/>
      <c r="H131" s="10"/>
      <c r="I131" s="10"/>
      <c r="J131" s="10"/>
      <c r="K131" s="10"/>
      <c r="L131" s="10"/>
      <c r="M131" s="10"/>
      <c r="N131" s="10"/>
      <c r="O131" s="10"/>
      <c r="P131" s="10"/>
      <c r="Q131" s="10"/>
    </row>
    <row r="132" spans="1:17" x14ac:dyDescent="0.2">
      <c r="A132" s="119" t="s">
        <v>31</v>
      </c>
      <c r="B132" s="236">
        <f>SUM(Worksheet!H56)</f>
        <v>10</v>
      </c>
      <c r="C132" s="236">
        <f>SUM(Worksheet!I56)</f>
        <v>5</v>
      </c>
      <c r="D132" s="236">
        <f>SUM(Worksheet!J56)</f>
        <v>1</v>
      </c>
      <c r="E132" s="236">
        <f>SUM(Worksheet!K56)</f>
        <v>4</v>
      </c>
      <c r="F132" s="207">
        <f>SUM(Worksheet!E53)</f>
        <v>2000</v>
      </c>
      <c r="G132" s="10"/>
      <c r="H132" s="10"/>
      <c r="I132" s="10"/>
      <c r="J132" s="10"/>
      <c r="K132" s="10"/>
      <c r="L132" s="10"/>
      <c r="M132" s="10"/>
      <c r="N132" s="10"/>
      <c r="O132" s="10"/>
      <c r="P132" s="10"/>
      <c r="Q132" s="10"/>
    </row>
    <row r="133" spans="1:17" x14ac:dyDescent="0.2">
      <c r="A133" s="119" t="s">
        <v>32</v>
      </c>
      <c r="B133" s="236">
        <f>SUM(Worksheet!H57)</f>
        <v>10</v>
      </c>
      <c r="C133" s="236">
        <f>SUM(Worksheet!I57)</f>
        <v>5</v>
      </c>
      <c r="D133" s="236">
        <f>SUM(Worksheet!J57)</f>
        <v>1</v>
      </c>
      <c r="E133" s="236">
        <f>SUM(Worksheet!K57)</f>
        <v>4</v>
      </c>
      <c r="F133" s="207">
        <f>SUM(Worksheet!E54)</f>
        <v>3000</v>
      </c>
      <c r="G133" s="10"/>
      <c r="H133" s="10"/>
      <c r="I133" s="10"/>
      <c r="J133" s="10"/>
      <c r="K133" s="10"/>
      <c r="L133" s="10"/>
      <c r="M133" s="10"/>
      <c r="N133" s="10"/>
      <c r="O133" s="10"/>
      <c r="P133" s="10"/>
      <c r="Q133" s="10"/>
    </row>
    <row r="134" spans="1:17" x14ac:dyDescent="0.2">
      <c r="A134" s="119" t="s">
        <v>33</v>
      </c>
      <c r="B134" s="236">
        <f>SUM(Worksheet!H58)</f>
        <v>10</v>
      </c>
      <c r="C134" s="236">
        <f>SUM(Worksheet!I58)</f>
        <v>5</v>
      </c>
      <c r="D134" s="236">
        <f>SUM(Worksheet!J58)</f>
        <v>1</v>
      </c>
      <c r="E134" s="236">
        <f>SUM(Worksheet!K58)</f>
        <v>4</v>
      </c>
      <c r="F134" s="207">
        <f>SUM(Worksheet!E55)</f>
        <v>4000</v>
      </c>
      <c r="G134" s="10"/>
      <c r="H134" s="10"/>
      <c r="I134" s="10"/>
      <c r="J134" s="10"/>
      <c r="K134" s="10"/>
      <c r="L134" s="10"/>
      <c r="M134" s="10"/>
      <c r="N134" s="10"/>
      <c r="O134" s="10"/>
      <c r="P134" s="10"/>
      <c r="Q134" s="10"/>
    </row>
    <row r="135" spans="1:17" x14ac:dyDescent="0.2">
      <c r="A135" s="119" t="s">
        <v>34</v>
      </c>
      <c r="B135" s="236">
        <f>SUM(Worksheet!H59)</f>
        <v>10</v>
      </c>
      <c r="C135" s="236">
        <f>SUM(Worksheet!I59)</f>
        <v>5</v>
      </c>
      <c r="D135" s="236">
        <f>SUM(Worksheet!J59)</f>
        <v>1</v>
      </c>
      <c r="E135" s="236">
        <f>SUM(Worksheet!K59)</f>
        <v>4</v>
      </c>
      <c r="F135" s="207">
        <f>SUM(Worksheet!E56)</f>
        <v>5000</v>
      </c>
      <c r="G135" s="10"/>
      <c r="H135" s="10"/>
      <c r="I135" s="10"/>
      <c r="J135" s="10"/>
      <c r="K135" s="10"/>
      <c r="L135" s="10"/>
      <c r="M135" s="10"/>
      <c r="N135" s="10"/>
      <c r="O135" s="10"/>
      <c r="P135" s="10"/>
      <c r="Q135" s="10"/>
    </row>
    <row r="136" spans="1:17" x14ac:dyDescent="0.2">
      <c r="A136" s="119" t="s">
        <v>35</v>
      </c>
      <c r="B136" s="236">
        <f>SUM(Worksheet!H60)</f>
        <v>10</v>
      </c>
      <c r="C136" s="236">
        <f>SUM(Worksheet!I60)</f>
        <v>5</v>
      </c>
      <c r="D136" s="236">
        <f>SUM(Worksheet!J60)</f>
        <v>1</v>
      </c>
      <c r="E136" s="236">
        <f>SUM(Worksheet!K60)</f>
        <v>4</v>
      </c>
      <c r="F136" s="207">
        <f>SUM(Worksheet!E57)</f>
        <v>6000</v>
      </c>
      <c r="G136" s="10"/>
      <c r="H136" s="10"/>
      <c r="I136" s="10"/>
      <c r="J136" s="10"/>
      <c r="K136" s="10"/>
      <c r="L136" s="10"/>
      <c r="M136" s="10"/>
      <c r="N136" s="10"/>
      <c r="O136" s="10"/>
      <c r="P136" s="10"/>
      <c r="Q136" s="10"/>
    </row>
    <row r="137" spans="1:17" x14ac:dyDescent="0.2">
      <c r="A137" s="119" t="s">
        <v>36</v>
      </c>
      <c r="B137" s="236">
        <f>SUM(Worksheet!H61)</f>
        <v>10</v>
      </c>
      <c r="C137" s="236">
        <f>SUM(Worksheet!I61)</f>
        <v>5</v>
      </c>
      <c r="D137" s="236">
        <f>SUM(Worksheet!J61)</f>
        <v>1</v>
      </c>
      <c r="E137" s="236">
        <f>SUM(Worksheet!K61)</f>
        <v>4</v>
      </c>
      <c r="F137" s="207">
        <f>SUM(Worksheet!E58)</f>
        <v>7000</v>
      </c>
      <c r="G137" s="10"/>
      <c r="H137" s="10"/>
      <c r="I137" s="10"/>
      <c r="J137" s="10"/>
      <c r="K137" s="10"/>
      <c r="L137" s="10"/>
      <c r="M137" s="10"/>
      <c r="N137" s="10"/>
      <c r="O137" s="10"/>
      <c r="P137" s="10"/>
      <c r="Q137" s="10"/>
    </row>
    <row r="138" spans="1:17" x14ac:dyDescent="0.2">
      <c r="A138" s="119"/>
      <c r="B138" s="236"/>
      <c r="C138" s="236"/>
      <c r="D138" s="236"/>
      <c r="E138" s="207"/>
      <c r="F138" s="207"/>
      <c r="G138" s="10"/>
      <c r="H138" s="10"/>
      <c r="I138" s="10"/>
      <c r="J138" s="10"/>
      <c r="K138" s="10"/>
      <c r="L138" s="10"/>
      <c r="M138" s="10"/>
      <c r="N138" s="10"/>
      <c r="O138" s="10"/>
      <c r="P138" s="10"/>
      <c r="Q138" s="10"/>
    </row>
    <row r="139" spans="1:17" ht="13.5" thickBot="1" x14ac:dyDescent="0.25">
      <c r="A139" s="119"/>
      <c r="B139" s="209"/>
      <c r="C139" s="237"/>
      <c r="D139" s="237"/>
      <c r="E139" s="238"/>
      <c r="F139" s="238"/>
      <c r="G139" s="10"/>
      <c r="H139" s="10"/>
      <c r="I139" s="10"/>
      <c r="J139" s="10"/>
      <c r="K139" s="10"/>
      <c r="L139" s="10"/>
      <c r="M139" s="10"/>
      <c r="N139" s="10"/>
      <c r="O139" s="10"/>
      <c r="P139" s="10"/>
      <c r="Q139" s="10"/>
    </row>
    <row r="140" spans="1:17" ht="14.25" thickTop="1" thickBot="1" x14ac:dyDescent="0.25">
      <c r="A140" s="120" t="s">
        <v>90</v>
      </c>
      <c r="B140" s="211">
        <f>SUM(B131:B139)</f>
        <v>70</v>
      </c>
      <c r="C140" s="211">
        <f>SUM(C131:C139)</f>
        <v>35</v>
      </c>
      <c r="D140" s="211">
        <f>SUM(D131:D139)</f>
        <v>7</v>
      </c>
      <c r="E140" s="211">
        <f>SUM(E131:E139)</f>
        <v>28</v>
      </c>
      <c r="F140" s="211">
        <f>SUM(F131:F139)</f>
        <v>28000</v>
      </c>
      <c r="G140" s="10"/>
      <c r="H140" s="10"/>
      <c r="I140" s="10"/>
      <c r="J140" s="10"/>
      <c r="K140" s="10"/>
      <c r="L140" s="10"/>
      <c r="M140" s="10"/>
      <c r="N140" s="10"/>
      <c r="O140" s="10"/>
      <c r="P140" s="10"/>
      <c r="Q140" s="10"/>
    </row>
    <row r="141" spans="1:17" ht="13.5" thickTop="1" x14ac:dyDescent="0.2">
      <c r="A141" s="83"/>
      <c r="B141" s="84"/>
      <c r="C141" s="84"/>
      <c r="D141" s="84"/>
      <c r="E141" s="84"/>
      <c r="F141" s="84"/>
      <c r="G141" s="10"/>
      <c r="H141" s="10"/>
      <c r="I141" s="10"/>
      <c r="J141" s="10"/>
      <c r="K141" s="10"/>
      <c r="L141" s="10"/>
      <c r="M141" s="10"/>
      <c r="N141" s="10"/>
      <c r="O141" s="10"/>
      <c r="P141" s="10"/>
      <c r="Q141" s="10"/>
    </row>
    <row r="142" spans="1:17" x14ac:dyDescent="0.2">
      <c r="A142" s="159" t="s">
        <v>91</v>
      </c>
      <c r="B142" s="84"/>
      <c r="C142" s="84"/>
      <c r="D142" s="84"/>
      <c r="E142" s="84"/>
      <c r="F142" s="84"/>
      <c r="G142" s="10"/>
      <c r="H142" s="10"/>
      <c r="I142" s="10"/>
      <c r="J142" s="10"/>
      <c r="K142" s="10"/>
      <c r="L142" s="10"/>
      <c r="M142" s="10"/>
      <c r="N142" s="10"/>
      <c r="O142" s="10"/>
      <c r="P142" s="10"/>
      <c r="Q142" s="10"/>
    </row>
    <row r="143" spans="1:17" x14ac:dyDescent="0.2">
      <c r="A143" s="122" t="s">
        <v>92</v>
      </c>
      <c r="B143" s="90"/>
      <c r="C143" s="90"/>
      <c r="D143" s="90"/>
      <c r="E143" s="90"/>
      <c r="F143" s="125"/>
      <c r="G143" s="10"/>
      <c r="H143" s="10"/>
      <c r="I143" s="10"/>
      <c r="J143" s="10"/>
      <c r="K143" s="10"/>
      <c r="L143" s="10"/>
      <c r="M143" s="10"/>
      <c r="N143" s="10"/>
      <c r="O143" s="10"/>
      <c r="P143" s="10"/>
      <c r="Q143" s="10"/>
    </row>
    <row r="144" spans="1:17" x14ac:dyDescent="0.2">
      <c r="A144" s="160"/>
      <c r="B144" s="161"/>
      <c r="C144" s="161"/>
      <c r="D144" s="161"/>
      <c r="E144" s="161"/>
      <c r="F144" s="162"/>
      <c r="G144" s="10"/>
      <c r="H144" s="10"/>
      <c r="I144" s="10"/>
      <c r="J144" s="10"/>
      <c r="K144" s="10"/>
      <c r="L144" s="10"/>
      <c r="M144" s="10"/>
      <c r="N144" s="10"/>
      <c r="O144" s="10"/>
      <c r="P144" s="10"/>
      <c r="Q144" s="10"/>
    </row>
    <row r="145" spans="1:17" x14ac:dyDescent="0.2">
      <c r="A145" s="163"/>
      <c r="B145" s="164"/>
      <c r="C145" s="125"/>
      <c r="D145" s="90"/>
      <c r="E145" s="90"/>
      <c r="F145" s="165"/>
      <c r="G145" s="10"/>
      <c r="H145" s="10"/>
      <c r="I145" s="10"/>
      <c r="J145" s="10"/>
      <c r="K145" s="10"/>
      <c r="L145" s="10"/>
      <c r="M145" s="10"/>
      <c r="N145" s="10"/>
      <c r="O145" s="10"/>
      <c r="P145" s="10"/>
      <c r="Q145" s="10"/>
    </row>
    <row r="146" spans="1:17" x14ac:dyDescent="0.2">
      <c r="A146" s="166"/>
      <c r="B146" s="164"/>
      <c r="C146" s="125"/>
      <c r="D146" s="90"/>
      <c r="E146" s="90"/>
      <c r="F146" s="165"/>
      <c r="G146" s="10"/>
      <c r="H146" s="10"/>
      <c r="I146" s="10"/>
      <c r="J146" s="10"/>
      <c r="K146" s="10"/>
      <c r="L146" s="10"/>
      <c r="M146" s="10"/>
      <c r="N146" s="10"/>
      <c r="O146" s="10"/>
      <c r="P146" s="10"/>
      <c r="Q146" s="10"/>
    </row>
    <row r="147" spans="1:17" x14ac:dyDescent="0.2">
      <c r="A147" s="166"/>
      <c r="B147" s="164"/>
      <c r="C147" s="125"/>
      <c r="D147" s="90"/>
      <c r="E147" s="90"/>
      <c r="F147" s="165"/>
      <c r="G147" s="10"/>
      <c r="H147" s="10"/>
      <c r="I147" s="10"/>
      <c r="J147" s="10"/>
      <c r="K147" s="10"/>
      <c r="L147" s="10"/>
      <c r="M147" s="10"/>
      <c r="N147" s="10"/>
      <c r="O147" s="10"/>
      <c r="P147" s="10"/>
      <c r="Q147" s="10"/>
    </row>
    <row r="148" spans="1:17" x14ac:dyDescent="0.2">
      <c r="A148" s="167"/>
      <c r="B148" s="168"/>
      <c r="C148" s="168"/>
      <c r="D148" s="168"/>
      <c r="E148" s="168"/>
      <c r="F148" s="169"/>
      <c r="G148" s="10"/>
      <c r="H148" s="10"/>
      <c r="I148" s="10"/>
      <c r="J148" s="10"/>
      <c r="K148" s="10"/>
      <c r="L148" s="10"/>
      <c r="M148" s="10"/>
      <c r="N148" s="10"/>
      <c r="O148" s="10"/>
      <c r="P148" s="10"/>
      <c r="Q148" s="10"/>
    </row>
    <row r="149" spans="1:17" x14ac:dyDescent="0.2">
      <c r="A149" s="166"/>
      <c r="B149" s="90"/>
      <c r="C149" s="90"/>
      <c r="D149" s="90"/>
      <c r="E149" s="90"/>
      <c r="F149" s="170"/>
      <c r="G149" s="10"/>
      <c r="H149" s="10"/>
      <c r="I149" s="10"/>
      <c r="J149" s="10"/>
      <c r="K149" s="10"/>
      <c r="L149" s="10"/>
      <c r="M149" s="10"/>
      <c r="N149" s="10"/>
      <c r="O149" s="10"/>
      <c r="P149" s="10"/>
      <c r="Q149" s="10"/>
    </row>
    <row r="150" spans="1:17" x14ac:dyDescent="0.2">
      <c r="A150" s="166"/>
      <c r="B150" s="90"/>
      <c r="C150" s="90"/>
      <c r="D150" s="90"/>
      <c r="E150" s="90"/>
      <c r="F150" s="165"/>
      <c r="G150" s="10"/>
      <c r="H150" s="10"/>
      <c r="I150" s="10"/>
      <c r="J150" s="10"/>
      <c r="K150" s="10"/>
      <c r="L150" s="10"/>
      <c r="M150" s="10"/>
      <c r="N150" s="10"/>
      <c r="O150" s="10"/>
      <c r="P150" s="10"/>
      <c r="Q150" s="10"/>
    </row>
    <row r="151" spans="1:17" x14ac:dyDescent="0.2">
      <c r="A151" s="166"/>
      <c r="B151" s="90"/>
      <c r="C151" s="90"/>
      <c r="D151" s="90"/>
      <c r="E151" s="90"/>
      <c r="F151" s="165"/>
      <c r="G151" s="10"/>
      <c r="H151" s="10"/>
      <c r="I151" s="10"/>
      <c r="J151" s="10"/>
      <c r="K151" s="10"/>
      <c r="L151" s="10"/>
      <c r="M151" s="10"/>
      <c r="N151" s="10"/>
      <c r="O151" s="10"/>
      <c r="P151" s="10"/>
      <c r="Q151" s="10"/>
    </row>
    <row r="152" spans="1:17" x14ac:dyDescent="0.2">
      <c r="A152" s="171"/>
      <c r="B152" s="92"/>
      <c r="C152" s="92"/>
      <c r="D152" s="92"/>
      <c r="E152" s="92"/>
      <c r="F152" s="172"/>
      <c r="G152" s="10"/>
      <c r="H152" s="10"/>
      <c r="I152" s="10"/>
      <c r="J152" s="10"/>
      <c r="K152" s="10"/>
      <c r="L152" s="10"/>
      <c r="M152" s="10"/>
      <c r="N152" s="10"/>
      <c r="O152" s="10"/>
      <c r="P152" s="10"/>
      <c r="Q152" s="10"/>
    </row>
    <row r="153" spans="1:17" x14ac:dyDescent="0.2">
      <c r="A153" s="173"/>
      <c r="B153" s="173"/>
      <c r="C153" s="173"/>
      <c r="D153" s="173"/>
      <c r="E153" s="173"/>
      <c r="F153" s="173"/>
      <c r="G153" s="10"/>
      <c r="H153" s="10"/>
      <c r="I153" s="10"/>
      <c r="J153" s="10"/>
      <c r="K153" s="10"/>
      <c r="L153" s="10"/>
      <c r="M153" s="10"/>
      <c r="N153" s="10"/>
      <c r="O153" s="10"/>
      <c r="P153" s="10"/>
      <c r="Q153" s="10"/>
    </row>
    <row r="154" spans="1:17" x14ac:dyDescent="0.2">
      <c r="A154" s="174" t="s">
        <v>19</v>
      </c>
      <c r="B154" s="83"/>
      <c r="C154" s="83"/>
      <c r="D154" s="83"/>
      <c r="E154" s="83"/>
      <c r="F154" s="83"/>
      <c r="G154" s="10"/>
      <c r="H154" s="10"/>
      <c r="I154" s="10"/>
      <c r="J154" s="10"/>
      <c r="K154" s="10"/>
      <c r="L154" s="10"/>
      <c r="M154" s="10"/>
      <c r="N154" s="10"/>
      <c r="O154" s="10"/>
      <c r="P154" s="10"/>
      <c r="Q154" s="10"/>
    </row>
    <row r="155" spans="1:17" x14ac:dyDescent="0.2">
      <c r="A155" s="160"/>
      <c r="B155" s="161"/>
      <c r="C155" s="161"/>
      <c r="D155" s="161"/>
      <c r="E155" s="161"/>
      <c r="F155" s="162"/>
      <c r="G155" s="10"/>
      <c r="H155" s="10"/>
      <c r="I155" s="10"/>
      <c r="J155" s="10"/>
      <c r="K155" s="10"/>
      <c r="L155" s="10"/>
      <c r="M155" s="10"/>
      <c r="N155" s="10"/>
      <c r="O155" s="10"/>
      <c r="P155" s="10"/>
      <c r="Q155" s="10"/>
    </row>
    <row r="156" spans="1:17" x14ac:dyDescent="0.2">
      <c r="A156" s="166"/>
      <c r="B156" s="90"/>
      <c r="C156" s="90"/>
      <c r="D156" s="90"/>
      <c r="E156" s="90"/>
      <c r="F156" s="165"/>
      <c r="G156" s="10"/>
      <c r="H156" s="10"/>
      <c r="I156" s="10"/>
      <c r="J156" s="10"/>
      <c r="K156" s="10"/>
      <c r="L156" s="10"/>
      <c r="M156" s="10"/>
      <c r="N156" s="10"/>
      <c r="O156" s="10"/>
      <c r="P156" s="10"/>
      <c r="Q156" s="10"/>
    </row>
    <row r="157" spans="1:17" x14ac:dyDescent="0.2">
      <c r="A157" s="166"/>
      <c r="B157" s="90"/>
      <c r="C157" s="90"/>
      <c r="D157" s="90"/>
      <c r="E157" s="90"/>
      <c r="F157" s="165"/>
      <c r="G157" s="10"/>
      <c r="H157" s="10"/>
      <c r="I157" s="10"/>
      <c r="J157" s="10"/>
      <c r="K157" s="10"/>
      <c r="L157" s="10"/>
      <c r="M157" s="10"/>
      <c r="N157" s="10"/>
      <c r="O157" s="10"/>
      <c r="P157" s="10"/>
      <c r="Q157" s="10"/>
    </row>
    <row r="158" spans="1:17" x14ac:dyDescent="0.2">
      <c r="A158" s="166"/>
      <c r="B158" s="90"/>
      <c r="C158" s="90"/>
      <c r="D158" s="90"/>
      <c r="E158" s="90"/>
      <c r="F158" s="170"/>
      <c r="G158" s="10"/>
      <c r="H158" s="10"/>
      <c r="I158" s="10"/>
      <c r="J158" s="10"/>
      <c r="K158" s="10"/>
      <c r="L158" s="10"/>
      <c r="M158" s="10"/>
      <c r="N158" s="10"/>
      <c r="O158" s="10"/>
      <c r="P158" s="10"/>
      <c r="Q158" s="10"/>
    </row>
    <row r="159" spans="1:17" x14ac:dyDescent="0.2">
      <c r="A159" s="166"/>
      <c r="B159" s="90"/>
      <c r="C159" s="90"/>
      <c r="D159" s="90"/>
      <c r="E159" s="90"/>
      <c r="F159" s="170"/>
      <c r="G159" s="10"/>
      <c r="H159" s="10"/>
      <c r="I159" s="10"/>
      <c r="J159" s="10"/>
      <c r="K159" s="10"/>
      <c r="L159" s="10"/>
      <c r="M159" s="10"/>
      <c r="N159" s="10"/>
      <c r="O159" s="10"/>
      <c r="P159" s="10"/>
      <c r="Q159" s="10"/>
    </row>
    <row r="160" spans="1:17" x14ac:dyDescent="0.2">
      <c r="A160" s="166"/>
      <c r="B160" s="90"/>
      <c r="C160" s="90"/>
      <c r="D160" s="90"/>
      <c r="E160" s="90"/>
      <c r="F160" s="170"/>
      <c r="G160" s="10"/>
      <c r="H160" s="10"/>
      <c r="I160" s="10"/>
      <c r="J160" s="10"/>
      <c r="K160" s="10"/>
      <c r="L160" s="10"/>
      <c r="M160" s="10"/>
      <c r="N160" s="10"/>
      <c r="O160" s="10"/>
      <c r="P160" s="10"/>
      <c r="Q160" s="10"/>
    </row>
    <row r="161" spans="1:17" x14ac:dyDescent="0.2">
      <c r="A161" s="167"/>
      <c r="B161" s="143"/>
      <c r="C161" s="143"/>
      <c r="D161" s="143"/>
      <c r="E161" s="143"/>
      <c r="F161" s="165"/>
      <c r="G161" s="10"/>
      <c r="H161" s="10"/>
      <c r="I161" s="10"/>
      <c r="J161" s="10"/>
      <c r="K161" s="10"/>
      <c r="L161" s="10"/>
      <c r="M161" s="10"/>
      <c r="N161" s="10"/>
      <c r="O161" s="10"/>
      <c r="P161" s="10"/>
      <c r="Q161" s="10"/>
    </row>
    <row r="162" spans="1:17" x14ac:dyDescent="0.2">
      <c r="A162" s="166"/>
      <c r="B162" s="90"/>
      <c r="C162" s="90"/>
      <c r="D162" s="90"/>
      <c r="E162" s="90"/>
      <c r="F162" s="170"/>
      <c r="G162" s="10"/>
      <c r="H162" s="10"/>
      <c r="I162" s="10"/>
      <c r="J162" s="10"/>
      <c r="K162" s="10"/>
      <c r="L162" s="10"/>
      <c r="M162" s="10"/>
      <c r="N162" s="10"/>
      <c r="O162" s="10"/>
      <c r="P162" s="10"/>
      <c r="Q162" s="10"/>
    </row>
    <row r="163" spans="1:17" x14ac:dyDescent="0.2">
      <c r="A163" s="166"/>
      <c r="B163" s="90"/>
      <c r="C163" s="90"/>
      <c r="D163" s="90"/>
      <c r="E163" s="90"/>
      <c r="F163" s="170"/>
      <c r="G163" s="10"/>
      <c r="H163" s="10"/>
      <c r="I163" s="10"/>
      <c r="J163" s="10"/>
      <c r="K163" s="10"/>
      <c r="L163" s="10"/>
      <c r="M163" s="10"/>
      <c r="N163" s="10"/>
      <c r="O163" s="10"/>
      <c r="P163" s="10"/>
      <c r="Q163" s="10"/>
    </row>
    <row r="164" spans="1:17" x14ac:dyDescent="0.2">
      <c r="A164" s="166"/>
      <c r="B164" s="90"/>
      <c r="C164" s="90"/>
      <c r="D164" s="90"/>
      <c r="E164" s="90"/>
      <c r="F164" s="165"/>
      <c r="G164" s="10"/>
      <c r="H164" s="10"/>
      <c r="I164" s="10"/>
      <c r="J164" s="10"/>
      <c r="K164" s="10"/>
      <c r="L164" s="10"/>
      <c r="M164" s="10"/>
      <c r="N164" s="10"/>
      <c r="O164" s="10"/>
      <c r="P164" s="10"/>
      <c r="Q164" s="10"/>
    </row>
    <row r="165" spans="1:17" x14ac:dyDescent="0.2">
      <c r="A165" s="175"/>
      <c r="B165" s="89"/>
      <c r="C165" s="89"/>
      <c r="D165" s="89"/>
      <c r="E165" s="89"/>
      <c r="F165" s="176"/>
      <c r="G165" s="10"/>
      <c r="H165" s="10"/>
      <c r="I165" s="10"/>
      <c r="J165" s="10"/>
      <c r="K165" s="10"/>
      <c r="L165" s="10"/>
      <c r="M165" s="10"/>
      <c r="N165" s="10"/>
      <c r="O165" s="10"/>
      <c r="P165" s="10"/>
      <c r="Q165" s="10"/>
    </row>
    <row r="166" spans="1:17" x14ac:dyDescent="0.2">
      <c r="A166" s="177"/>
      <c r="B166" s="178"/>
      <c r="C166" s="178"/>
      <c r="D166" s="178"/>
      <c r="E166" s="178"/>
      <c r="F166" s="179"/>
      <c r="G166" s="10"/>
      <c r="H166" s="10"/>
      <c r="I166" s="10"/>
      <c r="J166" s="10"/>
      <c r="K166" s="10"/>
      <c r="L166" s="10"/>
      <c r="M166" s="10"/>
      <c r="N166" s="10"/>
      <c r="O166" s="10"/>
      <c r="P166" s="10"/>
      <c r="Q166" s="10"/>
    </row>
    <row r="167" spans="1:17" x14ac:dyDescent="0.2">
      <c r="A167" s="174" t="s">
        <v>24</v>
      </c>
      <c r="B167" s="83"/>
      <c r="C167" s="83"/>
      <c r="D167" s="83"/>
      <c r="E167" s="83"/>
      <c r="F167" s="83"/>
      <c r="G167" s="10"/>
      <c r="H167" s="10"/>
      <c r="I167" s="10"/>
      <c r="J167" s="10"/>
      <c r="K167" s="10"/>
      <c r="L167" s="10"/>
      <c r="M167" s="10"/>
      <c r="N167" s="10"/>
      <c r="O167" s="10"/>
      <c r="P167" s="10"/>
      <c r="Q167" s="10"/>
    </row>
    <row r="168" spans="1:17" x14ac:dyDescent="0.2">
      <c r="A168" s="160"/>
      <c r="B168" s="161"/>
      <c r="C168" s="161"/>
      <c r="D168" s="161"/>
      <c r="E168" s="161"/>
      <c r="F168" s="180"/>
      <c r="G168" s="10"/>
      <c r="H168" s="10"/>
      <c r="I168" s="10"/>
      <c r="J168" s="10"/>
      <c r="K168" s="10"/>
      <c r="L168" s="10"/>
      <c r="M168" s="10"/>
      <c r="N168" s="10"/>
      <c r="O168" s="10"/>
      <c r="P168" s="10"/>
      <c r="Q168" s="10"/>
    </row>
    <row r="169" spans="1:17" x14ac:dyDescent="0.2">
      <c r="A169" s="166"/>
      <c r="B169" s="90"/>
      <c r="C169" s="90"/>
      <c r="D169" s="90"/>
      <c r="E169" s="90"/>
      <c r="F169" s="170"/>
      <c r="G169" s="10"/>
      <c r="H169" s="10"/>
      <c r="I169" s="10"/>
      <c r="J169" s="10"/>
      <c r="K169" s="10"/>
      <c r="L169" s="10"/>
      <c r="M169" s="10"/>
      <c r="N169" s="10"/>
      <c r="O169" s="10"/>
      <c r="P169" s="10"/>
      <c r="Q169" s="10"/>
    </row>
    <row r="170" spans="1:17" x14ac:dyDescent="0.2">
      <c r="A170" s="166"/>
      <c r="B170" s="90"/>
      <c r="C170" s="90"/>
      <c r="D170" s="90"/>
      <c r="E170" s="90"/>
      <c r="F170" s="170"/>
      <c r="G170" s="10"/>
      <c r="H170" s="10"/>
      <c r="I170" s="10"/>
      <c r="J170" s="10"/>
      <c r="K170" s="10"/>
      <c r="L170" s="10"/>
      <c r="M170" s="10"/>
      <c r="N170" s="10"/>
      <c r="O170" s="10"/>
      <c r="P170" s="10"/>
      <c r="Q170" s="10"/>
    </row>
    <row r="171" spans="1:17" x14ac:dyDescent="0.2">
      <c r="A171" s="166"/>
      <c r="B171" s="90"/>
      <c r="C171" s="90"/>
      <c r="D171" s="90"/>
      <c r="E171" s="90"/>
      <c r="F171" s="170"/>
      <c r="G171" s="10"/>
      <c r="H171" s="10"/>
      <c r="I171" s="10"/>
      <c r="J171" s="10"/>
      <c r="K171" s="10"/>
      <c r="L171" s="10"/>
      <c r="M171" s="10"/>
      <c r="N171" s="10"/>
      <c r="O171" s="10"/>
      <c r="P171" s="10"/>
      <c r="Q171" s="10"/>
    </row>
    <row r="172" spans="1:17" x14ac:dyDescent="0.2">
      <c r="A172" s="166"/>
      <c r="B172" s="90"/>
      <c r="C172" s="90"/>
      <c r="D172" s="90"/>
      <c r="E172" s="90"/>
      <c r="F172" s="170"/>
      <c r="G172" s="10"/>
      <c r="H172" s="10"/>
      <c r="I172" s="10"/>
      <c r="J172" s="10"/>
      <c r="K172" s="10"/>
      <c r="L172" s="10"/>
      <c r="M172" s="10"/>
      <c r="N172" s="10"/>
      <c r="O172" s="10"/>
      <c r="P172" s="10"/>
      <c r="Q172" s="10"/>
    </row>
    <row r="173" spans="1:17" x14ac:dyDescent="0.2">
      <c r="A173" s="166"/>
      <c r="B173" s="90"/>
      <c r="C173" s="90"/>
      <c r="D173" s="90"/>
      <c r="E173" s="90"/>
      <c r="F173" s="170"/>
      <c r="G173" s="10"/>
      <c r="H173" s="10"/>
      <c r="I173" s="10"/>
      <c r="J173" s="10"/>
      <c r="K173" s="10"/>
      <c r="L173" s="10"/>
      <c r="M173" s="10"/>
      <c r="N173" s="10"/>
      <c r="O173" s="10"/>
      <c r="P173" s="10"/>
      <c r="Q173" s="10"/>
    </row>
    <row r="174" spans="1:17" x14ac:dyDescent="0.2">
      <c r="A174" s="166"/>
      <c r="B174" s="90"/>
      <c r="C174" s="90"/>
      <c r="D174" s="90"/>
      <c r="E174" s="90"/>
      <c r="F174" s="170"/>
      <c r="G174" s="10"/>
      <c r="H174" s="10"/>
      <c r="I174" s="10"/>
      <c r="J174" s="10"/>
      <c r="K174" s="10"/>
      <c r="L174" s="10"/>
      <c r="M174" s="10"/>
      <c r="N174" s="10"/>
      <c r="O174" s="10"/>
      <c r="P174" s="10"/>
      <c r="Q174" s="10"/>
    </row>
    <row r="175" spans="1:17" x14ac:dyDescent="0.2">
      <c r="A175" s="175"/>
      <c r="B175" s="89"/>
      <c r="C175" s="89"/>
      <c r="D175" s="89"/>
      <c r="E175" s="89"/>
      <c r="F175" s="181"/>
      <c r="G175" s="10"/>
      <c r="H175" s="10"/>
      <c r="I175" s="10"/>
      <c r="J175" s="10"/>
      <c r="K175" s="10"/>
      <c r="L175" s="10"/>
      <c r="M175" s="10"/>
      <c r="N175" s="10"/>
      <c r="O175" s="10"/>
      <c r="P175" s="10"/>
      <c r="Q175" s="10"/>
    </row>
    <row r="176" spans="1:17" x14ac:dyDescent="0.2">
      <c r="A176" s="83"/>
      <c r="B176" s="83"/>
      <c r="C176" s="83"/>
      <c r="D176" s="83"/>
      <c r="E176" s="83"/>
      <c r="F176" s="83"/>
      <c r="G176" s="10"/>
      <c r="H176" s="10"/>
      <c r="I176" s="10"/>
      <c r="J176" s="10"/>
      <c r="K176" s="10"/>
      <c r="L176" s="10"/>
      <c r="M176" s="10"/>
      <c r="N176" s="10"/>
      <c r="O176" s="10"/>
      <c r="P176" s="10"/>
      <c r="Q176" s="10"/>
    </row>
    <row r="177" spans="1:17" x14ac:dyDescent="0.2">
      <c r="A177" s="83"/>
      <c r="B177" s="83"/>
      <c r="C177" s="83"/>
      <c r="D177" s="83"/>
      <c r="E177" s="83"/>
      <c r="F177" s="83"/>
      <c r="G177" s="10"/>
      <c r="H177" s="10"/>
      <c r="I177" s="10"/>
      <c r="J177" s="10"/>
      <c r="K177" s="10"/>
      <c r="L177" s="10"/>
      <c r="M177" s="10"/>
      <c r="N177" s="10"/>
      <c r="O177" s="10"/>
      <c r="P177" s="10"/>
      <c r="Q177" s="10"/>
    </row>
    <row r="178" spans="1:17" x14ac:dyDescent="0.2">
      <c r="A178" s="127"/>
      <c r="B178" s="127"/>
      <c r="C178" s="127"/>
      <c r="D178" s="127"/>
      <c r="E178" s="127"/>
      <c r="F178" s="127"/>
      <c r="G178" s="26"/>
      <c r="H178" s="26"/>
      <c r="I178" s="26"/>
      <c r="J178" s="10"/>
      <c r="K178" s="10"/>
      <c r="L178" s="10"/>
      <c r="M178" s="10"/>
      <c r="N178" s="10"/>
      <c r="O178" s="10"/>
      <c r="P178" s="10"/>
      <c r="Q178" s="10"/>
    </row>
    <row r="179" spans="1:17" x14ac:dyDescent="0.2">
      <c r="A179" s="127"/>
      <c r="B179" s="127"/>
      <c r="C179" s="127"/>
      <c r="D179" s="127"/>
      <c r="E179" s="127"/>
      <c r="F179" s="127"/>
      <c r="G179" s="26"/>
      <c r="H179" s="26"/>
      <c r="I179" s="26"/>
      <c r="J179" s="10"/>
      <c r="K179" s="10"/>
      <c r="L179" s="10"/>
      <c r="M179" s="10"/>
      <c r="N179" s="10"/>
      <c r="O179" s="10"/>
      <c r="P179" s="10"/>
      <c r="Q179" s="10"/>
    </row>
    <row r="180" spans="1:17" x14ac:dyDescent="0.2">
      <c r="A180" s="127"/>
      <c r="B180" s="127"/>
      <c r="C180" s="127"/>
      <c r="D180" s="127"/>
      <c r="E180" s="127"/>
      <c r="F180" s="127"/>
      <c r="G180" s="26"/>
      <c r="H180" s="26"/>
      <c r="I180" s="26"/>
      <c r="J180" s="10"/>
      <c r="K180" s="10"/>
      <c r="L180" s="10"/>
      <c r="M180" s="10"/>
      <c r="N180" s="10"/>
      <c r="O180" s="10"/>
      <c r="P180" s="10"/>
      <c r="Q180" s="10"/>
    </row>
    <row r="181" spans="1:17" x14ac:dyDescent="0.2">
      <c r="A181" s="127"/>
      <c r="B181" s="127"/>
      <c r="C181" s="127"/>
      <c r="D181" s="127"/>
      <c r="E181" s="127"/>
      <c r="F181" s="127"/>
      <c r="G181" s="26"/>
      <c r="H181" s="26"/>
      <c r="I181" s="26"/>
      <c r="J181" s="10"/>
      <c r="K181" s="10"/>
      <c r="L181" s="10"/>
      <c r="M181" s="10"/>
      <c r="N181" s="10"/>
      <c r="O181" s="10"/>
      <c r="P181" s="10"/>
      <c r="Q181" s="10"/>
    </row>
    <row r="182" spans="1:17" x14ac:dyDescent="0.2">
      <c r="A182" s="127"/>
      <c r="B182" s="127"/>
      <c r="C182" s="127"/>
      <c r="D182" s="127"/>
      <c r="E182" s="127"/>
      <c r="F182" s="127"/>
      <c r="G182" s="26"/>
      <c r="H182" s="26"/>
      <c r="I182" s="26"/>
      <c r="J182" s="10"/>
      <c r="K182" s="10"/>
      <c r="L182" s="10"/>
      <c r="M182" s="10"/>
      <c r="N182" s="10"/>
      <c r="O182" s="10"/>
      <c r="P182" s="10"/>
      <c r="Q182" s="10"/>
    </row>
    <row r="183" spans="1:17" x14ac:dyDescent="0.2">
      <c r="A183" s="127"/>
      <c r="B183" s="127"/>
      <c r="C183" s="127"/>
      <c r="D183" s="127"/>
      <c r="E183" s="127"/>
      <c r="F183" s="127"/>
      <c r="G183" s="26"/>
      <c r="H183" s="26"/>
      <c r="I183" s="26"/>
      <c r="J183" s="10"/>
      <c r="K183" s="10"/>
      <c r="L183" s="10"/>
      <c r="M183" s="10"/>
      <c r="N183" s="10"/>
      <c r="O183" s="10"/>
      <c r="P183" s="10"/>
      <c r="Q183" s="10"/>
    </row>
    <row r="184" spans="1:17" x14ac:dyDescent="0.2">
      <c r="A184" s="127"/>
      <c r="B184" s="127"/>
      <c r="C184" s="127"/>
      <c r="D184" s="127"/>
      <c r="E184" s="127"/>
      <c r="F184" s="127"/>
      <c r="G184" s="26"/>
      <c r="H184" s="26"/>
      <c r="I184" s="26"/>
      <c r="J184" s="10"/>
      <c r="K184" s="10"/>
      <c r="L184" s="10"/>
      <c r="M184" s="10"/>
      <c r="N184" s="10"/>
      <c r="O184" s="10"/>
      <c r="P184" s="10"/>
      <c r="Q184" s="10"/>
    </row>
    <row r="185" spans="1:17" x14ac:dyDescent="0.2">
      <c r="A185" s="127"/>
      <c r="B185" s="127"/>
      <c r="C185" s="127"/>
      <c r="D185" s="127"/>
      <c r="E185" s="127"/>
      <c r="F185" s="127"/>
      <c r="G185" s="26"/>
      <c r="H185" s="26"/>
      <c r="I185" s="26"/>
      <c r="J185" s="10"/>
      <c r="K185" s="10"/>
      <c r="L185" s="10"/>
      <c r="M185" s="10"/>
      <c r="N185" s="10"/>
      <c r="O185" s="10"/>
      <c r="P185" s="10"/>
      <c r="Q185" s="10"/>
    </row>
    <row r="186" spans="1:17" x14ac:dyDescent="0.2">
      <c r="A186" s="127"/>
      <c r="B186" s="127"/>
      <c r="C186" s="127"/>
      <c r="D186" s="127"/>
      <c r="E186" s="127"/>
      <c r="F186" s="127"/>
      <c r="G186" s="26"/>
      <c r="H186" s="26"/>
      <c r="I186" s="26"/>
      <c r="J186" s="10"/>
      <c r="K186" s="10"/>
      <c r="L186" s="10"/>
      <c r="M186" s="10"/>
      <c r="N186" s="10"/>
      <c r="O186" s="10"/>
      <c r="P186" s="10"/>
      <c r="Q186" s="10"/>
    </row>
    <row r="187" spans="1:17" x14ac:dyDescent="0.2">
      <c r="A187" s="127"/>
      <c r="B187" s="127"/>
      <c r="C187" s="127"/>
      <c r="D187" s="127"/>
      <c r="E187" s="127"/>
      <c r="F187" s="127"/>
      <c r="G187" s="26"/>
      <c r="H187" s="26"/>
      <c r="I187" s="26"/>
      <c r="J187" s="10"/>
      <c r="K187" s="10"/>
      <c r="L187" s="10"/>
      <c r="M187" s="10"/>
      <c r="N187" s="10"/>
      <c r="O187" s="10"/>
      <c r="P187" s="10"/>
      <c r="Q187" s="10"/>
    </row>
    <row r="188" spans="1:17" x14ac:dyDescent="0.2">
      <c r="A188" s="127"/>
      <c r="B188" s="127"/>
      <c r="C188" s="127"/>
      <c r="D188" s="127"/>
      <c r="E188" s="127"/>
      <c r="F188" s="127"/>
      <c r="G188" s="26"/>
      <c r="H188" s="26"/>
      <c r="I188" s="26"/>
      <c r="J188" s="10"/>
      <c r="K188" s="10"/>
      <c r="L188" s="10"/>
      <c r="M188" s="10"/>
      <c r="N188" s="10"/>
      <c r="O188" s="10"/>
      <c r="P188" s="10"/>
      <c r="Q188" s="10"/>
    </row>
    <row r="189" spans="1:17" x14ac:dyDescent="0.2">
      <c r="A189" s="127"/>
      <c r="B189" s="127"/>
      <c r="C189" s="127"/>
      <c r="D189" s="127"/>
      <c r="E189" s="127"/>
      <c r="F189" s="127"/>
      <c r="G189" s="26"/>
      <c r="H189" s="26"/>
      <c r="I189" s="26"/>
      <c r="J189" s="10"/>
      <c r="K189" s="10"/>
      <c r="L189" s="10"/>
      <c r="M189" s="10"/>
      <c r="N189" s="10"/>
      <c r="O189" s="10"/>
      <c r="P189" s="10"/>
      <c r="Q189" s="10"/>
    </row>
    <row r="190" spans="1:17" x14ac:dyDescent="0.2">
      <c r="A190" s="127"/>
      <c r="B190" s="127"/>
      <c r="C190" s="127"/>
      <c r="D190" s="127"/>
      <c r="E190" s="127"/>
      <c r="F190" s="127"/>
      <c r="G190" s="26"/>
      <c r="H190" s="26"/>
      <c r="I190" s="26"/>
      <c r="J190" s="10"/>
      <c r="K190" s="10"/>
      <c r="L190" s="10"/>
      <c r="M190" s="10"/>
      <c r="N190" s="10"/>
      <c r="O190" s="10"/>
      <c r="P190" s="10"/>
      <c r="Q190" s="10"/>
    </row>
    <row r="191" spans="1:17" x14ac:dyDescent="0.2">
      <c r="A191" s="127"/>
      <c r="B191" s="127"/>
      <c r="C191" s="127"/>
      <c r="D191" s="127"/>
      <c r="E191" s="127"/>
      <c r="F191" s="127"/>
      <c r="G191" s="26"/>
      <c r="H191" s="26"/>
      <c r="I191" s="26"/>
      <c r="J191" s="10"/>
      <c r="K191" s="10"/>
      <c r="L191" s="10"/>
      <c r="M191" s="10"/>
      <c r="N191" s="10"/>
      <c r="O191" s="10"/>
      <c r="P191" s="10"/>
      <c r="Q191" s="10"/>
    </row>
    <row r="192" spans="1:17" x14ac:dyDescent="0.2">
      <c r="A192" s="127"/>
      <c r="B192" s="127"/>
      <c r="C192" s="127"/>
      <c r="D192" s="127"/>
      <c r="E192" s="127"/>
      <c r="F192" s="127"/>
      <c r="G192" s="26"/>
      <c r="H192" s="26"/>
      <c r="I192" s="26"/>
      <c r="J192" s="10"/>
      <c r="K192" s="10"/>
      <c r="L192" s="10"/>
      <c r="M192" s="10"/>
      <c r="N192" s="10"/>
      <c r="O192" s="10"/>
      <c r="P192" s="10"/>
      <c r="Q192" s="10"/>
    </row>
    <row r="193" spans="1:25" x14ac:dyDescent="0.2">
      <c r="A193" s="127"/>
      <c r="B193" s="127"/>
      <c r="C193" s="127"/>
      <c r="D193" s="127"/>
      <c r="E193" s="127"/>
      <c r="F193" s="127"/>
      <c r="G193" s="26"/>
      <c r="H193" s="26"/>
      <c r="I193" s="26"/>
      <c r="J193" s="10"/>
      <c r="K193" s="10"/>
      <c r="L193" s="10"/>
      <c r="M193" s="10"/>
      <c r="N193" s="10"/>
      <c r="O193" s="10"/>
      <c r="P193" s="10"/>
      <c r="Q193" s="10"/>
    </row>
    <row r="194" spans="1:25" x14ac:dyDescent="0.2">
      <c r="A194" s="127"/>
      <c r="B194" s="127"/>
      <c r="C194" s="127"/>
      <c r="D194" s="127"/>
      <c r="E194" s="127"/>
      <c r="F194" s="127"/>
      <c r="G194" s="26"/>
      <c r="H194" s="26"/>
      <c r="I194" s="26"/>
      <c r="J194" s="10"/>
      <c r="K194" s="10"/>
      <c r="L194" s="10"/>
      <c r="M194" s="10"/>
      <c r="N194" s="10"/>
      <c r="O194" s="10"/>
      <c r="P194" s="10"/>
      <c r="Q194" s="10"/>
    </row>
    <row r="195" spans="1:25" x14ac:dyDescent="0.2">
      <c r="A195" s="127"/>
      <c r="B195" s="127"/>
      <c r="C195" s="127"/>
      <c r="D195" s="127"/>
      <c r="E195" s="127"/>
      <c r="F195" s="127"/>
      <c r="G195" s="26"/>
      <c r="H195" s="26"/>
      <c r="I195" s="26"/>
      <c r="J195" s="10"/>
      <c r="K195" s="10"/>
      <c r="L195" s="10"/>
      <c r="M195" s="10"/>
      <c r="N195" s="10"/>
      <c r="O195" s="10"/>
      <c r="P195" s="10"/>
      <c r="Q195" s="10"/>
    </row>
    <row r="196" spans="1:25" x14ac:dyDescent="0.2">
      <c r="A196" s="127"/>
      <c r="B196" s="127"/>
      <c r="C196" s="127"/>
      <c r="D196" s="127"/>
      <c r="E196" s="127"/>
      <c r="F196" s="127"/>
      <c r="G196" s="26"/>
      <c r="H196" s="26"/>
      <c r="I196" s="26"/>
      <c r="J196" s="10"/>
      <c r="K196" s="10"/>
      <c r="L196" s="10"/>
      <c r="M196" s="10"/>
      <c r="N196" s="10"/>
      <c r="O196" s="10"/>
      <c r="P196" s="10"/>
      <c r="Q196" s="10"/>
    </row>
    <row r="197" spans="1:25" x14ac:dyDescent="0.2">
      <c r="A197" s="127"/>
      <c r="B197" s="127"/>
      <c r="C197" s="127"/>
      <c r="D197" s="127"/>
      <c r="E197" s="127"/>
      <c r="F197" s="127"/>
      <c r="G197" s="26"/>
      <c r="H197" s="26"/>
      <c r="I197" s="26"/>
      <c r="J197" s="10"/>
      <c r="K197" s="10"/>
      <c r="L197" s="10"/>
      <c r="M197" s="10"/>
      <c r="N197" s="10"/>
      <c r="O197" s="10"/>
      <c r="P197" s="10"/>
      <c r="Q197" s="10"/>
    </row>
    <row r="198" spans="1:25" x14ac:dyDescent="0.2">
      <c r="A198" s="127"/>
      <c r="B198" s="127"/>
      <c r="C198" s="127"/>
      <c r="D198" s="127"/>
      <c r="E198" s="127"/>
      <c r="F198" s="127"/>
      <c r="G198" s="26"/>
      <c r="H198" s="26"/>
      <c r="I198" s="26"/>
      <c r="J198" s="10"/>
      <c r="K198" s="10"/>
      <c r="L198" s="10"/>
      <c r="M198" s="10"/>
      <c r="N198" s="10"/>
      <c r="O198" s="10"/>
      <c r="P198" s="10"/>
      <c r="Q198" s="10"/>
    </row>
    <row r="199" spans="1:25" x14ac:dyDescent="0.2">
      <c r="A199" s="127"/>
      <c r="B199" s="127"/>
      <c r="C199" s="127"/>
      <c r="D199" s="127"/>
      <c r="E199" s="127"/>
      <c r="F199" s="127"/>
      <c r="G199" s="26"/>
      <c r="H199" s="26"/>
      <c r="I199" s="26"/>
      <c r="J199" s="10"/>
      <c r="K199" s="10"/>
      <c r="L199" s="10"/>
      <c r="M199" s="10"/>
      <c r="N199" s="10"/>
      <c r="O199" s="10"/>
      <c r="P199" s="10"/>
      <c r="Q199" s="10"/>
    </row>
    <row r="200" spans="1:25" x14ac:dyDescent="0.2">
      <c r="A200" s="127"/>
      <c r="B200" s="127"/>
      <c r="C200" s="127"/>
      <c r="D200" s="127"/>
      <c r="E200" s="127"/>
      <c r="F200" s="127"/>
      <c r="G200" s="26"/>
      <c r="H200" s="26"/>
      <c r="I200" s="26"/>
      <c r="J200" s="10"/>
      <c r="K200" s="10"/>
      <c r="L200" s="10"/>
      <c r="M200" s="10"/>
      <c r="N200" s="10"/>
      <c r="O200" s="10"/>
      <c r="P200" s="10"/>
      <c r="Q200" s="10"/>
    </row>
    <row r="201" spans="1:25" x14ac:dyDescent="0.2">
      <c r="A201" s="127"/>
      <c r="B201" s="127"/>
      <c r="C201" s="127"/>
      <c r="D201" s="127"/>
      <c r="E201" s="127"/>
      <c r="F201" s="127"/>
      <c r="G201" s="26"/>
      <c r="H201" s="26"/>
      <c r="I201" s="26"/>
      <c r="J201" s="10"/>
      <c r="K201" s="10"/>
      <c r="L201" s="10"/>
      <c r="M201" s="10"/>
      <c r="N201" s="10"/>
      <c r="O201" s="10"/>
      <c r="P201" s="10"/>
      <c r="Q201" s="10"/>
    </row>
    <row r="202" spans="1:25" x14ac:dyDescent="0.2">
      <c r="A202" s="127"/>
      <c r="B202" s="127"/>
      <c r="C202" s="128"/>
      <c r="D202" s="128"/>
      <c r="E202" s="90"/>
      <c r="F202" s="83"/>
      <c r="G202" s="42"/>
      <c r="H202" s="42"/>
      <c r="I202" s="10"/>
      <c r="J202" s="10"/>
      <c r="K202" s="10"/>
      <c r="L202" s="10"/>
      <c r="M202" s="10"/>
      <c r="N202" s="10"/>
      <c r="O202" s="10"/>
      <c r="P202" s="10"/>
      <c r="Q202" s="10"/>
    </row>
    <row r="203" spans="1:25" x14ac:dyDescent="0.2">
      <c r="A203" s="127"/>
      <c r="B203" s="127"/>
      <c r="C203" s="127"/>
      <c r="D203" s="129"/>
      <c r="E203" s="83"/>
      <c r="F203" s="83"/>
      <c r="G203" s="35"/>
      <c r="H203" s="1"/>
      <c r="I203" s="1"/>
      <c r="J203" s="10"/>
      <c r="K203" s="10"/>
      <c r="L203" s="10"/>
      <c r="M203" s="10"/>
      <c r="N203" s="10"/>
      <c r="O203" s="10"/>
      <c r="P203" s="10"/>
      <c r="Q203" s="10"/>
    </row>
    <row r="204" spans="1:25" x14ac:dyDescent="0.2">
      <c r="A204" s="127"/>
      <c r="B204" s="127"/>
      <c r="C204" s="127"/>
      <c r="D204" s="127"/>
      <c r="E204" s="83"/>
      <c r="F204" s="83"/>
      <c r="G204" s="26"/>
      <c r="H204" s="26"/>
      <c r="J204" s="10"/>
      <c r="K204" s="10"/>
      <c r="L204" s="10"/>
      <c r="M204" s="10"/>
      <c r="N204" s="10"/>
      <c r="O204" s="10"/>
      <c r="P204" s="10"/>
      <c r="Q204" s="10"/>
    </row>
    <row r="205" spans="1:25" x14ac:dyDescent="0.2">
      <c r="A205" s="127"/>
      <c r="B205" s="127"/>
      <c r="C205" s="127"/>
      <c r="D205" s="126"/>
      <c r="E205" s="83"/>
      <c r="F205" s="83"/>
      <c r="G205" s="27"/>
      <c r="H205" s="28"/>
      <c r="I205" s="28"/>
      <c r="J205" s="10"/>
      <c r="K205" s="10"/>
      <c r="L205" s="10"/>
      <c r="M205" s="10"/>
      <c r="N205" s="10"/>
      <c r="O205" s="10"/>
      <c r="P205" s="10"/>
      <c r="Q205" s="10"/>
    </row>
    <row r="206" spans="1:25" x14ac:dyDescent="0.2">
      <c r="A206" s="127"/>
      <c r="B206" s="127"/>
      <c r="C206" s="127"/>
      <c r="D206" s="127"/>
      <c r="E206" s="127"/>
      <c r="F206" s="127"/>
      <c r="G206" s="26"/>
      <c r="H206" s="26"/>
      <c r="I206" s="26"/>
      <c r="J206" s="10"/>
      <c r="K206" s="10"/>
      <c r="L206" s="10"/>
      <c r="M206" s="10"/>
      <c r="N206" s="10"/>
      <c r="O206" s="10"/>
      <c r="P206" s="10"/>
      <c r="Q206" s="10"/>
    </row>
    <row r="207" spans="1:25" ht="13.5" thickBot="1" x14ac:dyDescent="0.25">
      <c r="A207" s="127"/>
      <c r="B207" s="127"/>
      <c r="C207" s="127"/>
      <c r="D207" s="127"/>
      <c r="E207" s="127"/>
      <c r="F207" s="127"/>
      <c r="G207" s="26"/>
      <c r="H207" s="26"/>
      <c r="I207" s="26"/>
      <c r="J207" s="10"/>
      <c r="K207" s="10"/>
      <c r="L207" s="10"/>
      <c r="M207" s="10"/>
      <c r="N207" s="10"/>
      <c r="O207" s="10"/>
      <c r="P207" s="10"/>
      <c r="Q207" s="10"/>
    </row>
    <row r="208" spans="1:25" x14ac:dyDescent="0.2">
      <c r="A208" s="130"/>
      <c r="B208" s="131"/>
      <c r="C208" s="131"/>
      <c r="D208" s="131"/>
      <c r="E208" s="131"/>
      <c r="F208" s="132"/>
      <c r="G208" s="18"/>
      <c r="H208" s="18"/>
      <c r="I208" s="18"/>
      <c r="J208" s="11"/>
      <c r="K208" s="11"/>
      <c r="L208" s="11"/>
      <c r="M208" s="11"/>
      <c r="N208" s="11"/>
      <c r="O208" s="11"/>
      <c r="P208" s="11"/>
      <c r="Q208" s="11"/>
      <c r="R208" s="7"/>
      <c r="S208" s="7"/>
      <c r="T208" s="7"/>
      <c r="U208" s="7"/>
      <c r="V208" s="7"/>
      <c r="W208" s="7"/>
      <c r="X208" s="7"/>
      <c r="Y208" s="7"/>
    </row>
    <row r="209" spans="1:25" x14ac:dyDescent="0.2">
      <c r="A209" s="133" t="s">
        <v>106</v>
      </c>
      <c r="B209" s="134"/>
      <c r="C209" s="134"/>
      <c r="D209" s="134"/>
      <c r="E209" s="134"/>
      <c r="F209" s="135"/>
      <c r="G209" s="43"/>
      <c r="H209" s="43"/>
      <c r="I209" s="43"/>
      <c r="J209" s="11"/>
      <c r="K209" s="11"/>
      <c r="L209" s="11"/>
      <c r="M209" s="11"/>
      <c r="N209" s="11"/>
      <c r="O209" s="11"/>
      <c r="P209" s="11"/>
      <c r="Q209" s="11"/>
      <c r="R209" s="7"/>
      <c r="S209" s="7"/>
      <c r="T209" s="7"/>
      <c r="U209" s="7"/>
      <c r="V209" s="7"/>
      <c r="W209" s="7"/>
      <c r="X209" s="7"/>
      <c r="Y209" s="7"/>
    </row>
    <row r="210" spans="1:25" x14ac:dyDescent="0.2">
      <c r="A210" s="137" t="s">
        <v>107</v>
      </c>
      <c r="B210" s="138"/>
      <c r="C210" s="138"/>
      <c r="D210" s="138"/>
      <c r="E210" s="138"/>
      <c r="F210" s="139"/>
      <c r="G210" s="18"/>
      <c r="H210" s="18"/>
      <c r="I210" s="18"/>
      <c r="J210" s="11"/>
      <c r="K210" s="11"/>
      <c r="L210" s="11"/>
      <c r="M210" s="11"/>
      <c r="N210" s="11"/>
      <c r="O210" s="11"/>
      <c r="P210" s="11"/>
      <c r="Q210" s="11"/>
      <c r="R210" s="7"/>
      <c r="S210" s="7"/>
      <c r="T210" s="7"/>
      <c r="U210" s="7"/>
      <c r="V210" s="7"/>
      <c r="W210" s="7"/>
      <c r="X210" s="7"/>
      <c r="Y210" s="7"/>
    </row>
    <row r="211" spans="1:25" x14ac:dyDescent="0.2">
      <c r="A211" s="140" t="s">
        <v>135</v>
      </c>
      <c r="B211" s="138"/>
      <c r="C211" s="138"/>
      <c r="D211" s="138"/>
      <c r="E211" s="138"/>
      <c r="F211" s="139"/>
      <c r="G211" s="18"/>
      <c r="H211" s="18"/>
      <c r="I211" s="18"/>
      <c r="J211" s="11"/>
      <c r="K211" s="11"/>
      <c r="L211" s="11"/>
      <c r="M211" s="11"/>
      <c r="N211" s="11"/>
      <c r="O211" s="11"/>
      <c r="P211" s="11"/>
      <c r="Q211" s="11"/>
      <c r="R211" s="7"/>
      <c r="S211" s="7"/>
      <c r="T211" s="7"/>
      <c r="U211" s="7"/>
      <c r="V211" s="7"/>
      <c r="W211" s="7"/>
      <c r="X211" s="7"/>
      <c r="Y211" s="7"/>
    </row>
    <row r="212" spans="1:25" x14ac:dyDescent="0.2">
      <c r="A212" s="141"/>
      <c r="B212" s="138"/>
      <c r="C212" s="138"/>
      <c r="D212" s="138"/>
      <c r="E212" s="138"/>
      <c r="F212" s="139"/>
      <c r="G212" s="18"/>
      <c r="H212" s="18"/>
      <c r="I212" s="18"/>
      <c r="J212" s="11"/>
      <c r="K212" s="11"/>
      <c r="L212" s="11"/>
      <c r="M212" s="11"/>
      <c r="N212" s="11"/>
      <c r="O212" s="11"/>
      <c r="P212" s="11"/>
      <c r="Q212" s="11"/>
      <c r="R212" s="7"/>
      <c r="S212" s="7"/>
      <c r="T212" s="7"/>
      <c r="U212" s="7"/>
      <c r="V212" s="7"/>
      <c r="W212" s="7"/>
      <c r="X212" s="7"/>
      <c r="Y212" s="7"/>
    </row>
    <row r="213" spans="1:25" x14ac:dyDescent="0.2">
      <c r="A213" s="137" t="s">
        <v>84</v>
      </c>
      <c r="B213" s="138"/>
      <c r="C213" s="138"/>
      <c r="D213" s="138"/>
      <c r="E213" s="138"/>
      <c r="F213" s="139"/>
      <c r="G213" s="18"/>
      <c r="H213" s="18"/>
      <c r="I213" s="18"/>
      <c r="J213" s="11"/>
      <c r="K213" s="11"/>
      <c r="L213" s="11"/>
      <c r="M213" s="11"/>
      <c r="N213" s="11"/>
      <c r="O213" s="11"/>
      <c r="P213" s="11"/>
      <c r="Q213" s="11"/>
      <c r="R213" s="7"/>
      <c r="S213" s="7"/>
      <c r="T213" s="7"/>
      <c r="U213" s="7"/>
      <c r="V213" s="7"/>
      <c r="W213" s="7"/>
      <c r="X213" s="7"/>
      <c r="Y213" s="7"/>
    </row>
    <row r="214" spans="1:25" x14ac:dyDescent="0.2">
      <c r="A214" s="133" t="s">
        <v>108</v>
      </c>
      <c r="B214" s="138"/>
      <c r="C214" s="138"/>
      <c r="D214" s="138"/>
      <c r="E214" s="138"/>
      <c r="F214" s="139"/>
      <c r="G214" s="18"/>
      <c r="H214" s="18"/>
      <c r="I214" s="18"/>
      <c r="J214" s="11"/>
      <c r="K214" s="11"/>
      <c r="L214" s="11"/>
      <c r="M214" s="11"/>
      <c r="N214" s="11"/>
      <c r="O214" s="11"/>
      <c r="P214" s="11"/>
      <c r="Q214" s="11"/>
      <c r="R214" s="7"/>
      <c r="S214" s="7"/>
      <c r="T214" s="7"/>
      <c r="U214" s="7"/>
      <c r="V214" s="7"/>
      <c r="W214" s="7"/>
      <c r="X214" s="7"/>
      <c r="Y214" s="7"/>
    </row>
    <row r="215" spans="1:25" x14ac:dyDescent="0.2">
      <c r="A215" s="137" t="s">
        <v>109</v>
      </c>
      <c r="B215" s="138"/>
      <c r="C215" s="138"/>
      <c r="D215" s="138"/>
      <c r="E215" s="138"/>
      <c r="F215" s="139"/>
      <c r="G215" s="18"/>
      <c r="H215" s="18"/>
      <c r="I215" s="18"/>
      <c r="J215" s="11"/>
      <c r="K215" s="11"/>
      <c r="L215" s="11"/>
      <c r="M215" s="11"/>
      <c r="N215" s="11"/>
      <c r="O215" s="11"/>
      <c r="P215" s="11"/>
      <c r="Q215" s="11"/>
      <c r="R215" s="7"/>
      <c r="S215" s="7"/>
      <c r="T215" s="7"/>
      <c r="U215" s="7"/>
      <c r="V215" s="7"/>
      <c r="W215" s="7"/>
      <c r="X215" s="7"/>
      <c r="Y215" s="7"/>
    </row>
    <row r="216" spans="1:25" x14ac:dyDescent="0.2">
      <c r="A216" s="140" t="s">
        <v>110</v>
      </c>
      <c r="B216" s="138"/>
      <c r="C216" s="138"/>
      <c r="D216" s="138"/>
      <c r="E216" s="138"/>
      <c r="F216" s="139"/>
      <c r="G216" s="18"/>
      <c r="H216" s="18"/>
      <c r="I216" s="18"/>
      <c r="J216" s="11"/>
      <c r="K216" s="11"/>
      <c r="L216" s="11"/>
      <c r="M216" s="11"/>
      <c r="N216" s="11"/>
      <c r="O216" s="11"/>
      <c r="P216" s="11"/>
      <c r="Q216" s="11"/>
      <c r="R216" s="7"/>
      <c r="S216" s="7"/>
      <c r="T216" s="7"/>
      <c r="U216" s="7"/>
      <c r="V216" s="7"/>
      <c r="W216" s="7"/>
      <c r="X216" s="7"/>
      <c r="Y216" s="7"/>
    </row>
    <row r="217" spans="1:25" x14ac:dyDescent="0.2">
      <c r="A217" s="142">
        <v>36341</v>
      </c>
      <c r="B217" s="138"/>
      <c r="C217" s="138"/>
      <c r="D217" s="138"/>
      <c r="E217" s="138"/>
      <c r="F217" s="139"/>
      <c r="G217" s="18"/>
      <c r="H217" s="18"/>
      <c r="I217" s="18"/>
      <c r="J217" s="11"/>
      <c r="K217" s="11"/>
      <c r="L217" s="11"/>
      <c r="M217" s="11"/>
      <c r="N217" s="11"/>
      <c r="O217" s="11"/>
      <c r="P217" s="11"/>
      <c r="Q217" s="11"/>
      <c r="R217" s="7"/>
      <c r="S217" s="7"/>
      <c r="T217" s="7"/>
      <c r="U217" s="7"/>
      <c r="V217" s="7"/>
      <c r="W217" s="7"/>
      <c r="X217" s="7"/>
      <c r="Y217" s="7"/>
    </row>
    <row r="218" spans="1:25" x14ac:dyDescent="0.2">
      <c r="A218" s="141"/>
      <c r="B218" s="138"/>
      <c r="C218" s="138"/>
      <c r="D218" s="138"/>
      <c r="E218" s="138"/>
      <c r="F218" s="139"/>
      <c r="G218" s="18"/>
      <c r="H218" s="18"/>
      <c r="I218" s="18"/>
      <c r="J218" s="11"/>
      <c r="K218" s="11"/>
      <c r="L218" s="11"/>
      <c r="M218" s="11"/>
      <c r="N218" s="11"/>
      <c r="O218" s="11"/>
      <c r="P218" s="11"/>
      <c r="Q218" s="11"/>
      <c r="R218" s="7"/>
      <c r="S218" s="7"/>
      <c r="T218" s="7"/>
      <c r="U218" s="7"/>
      <c r="V218" s="7"/>
      <c r="W218" s="7"/>
      <c r="X218" s="7"/>
      <c r="Y218" s="7"/>
    </row>
    <row r="219" spans="1:25" x14ac:dyDescent="0.2">
      <c r="A219" s="137" t="s">
        <v>111</v>
      </c>
      <c r="B219" s="138"/>
      <c r="C219" s="138"/>
      <c r="D219" s="138"/>
      <c r="E219" s="138"/>
      <c r="F219" s="139"/>
      <c r="G219" s="18"/>
      <c r="H219" s="18"/>
      <c r="I219" s="18"/>
      <c r="J219" s="11"/>
      <c r="K219" s="11"/>
      <c r="L219" s="11"/>
      <c r="M219" s="11"/>
      <c r="N219" s="11"/>
      <c r="O219" s="11"/>
      <c r="P219" s="11"/>
      <c r="Q219" s="11"/>
      <c r="R219" s="7"/>
      <c r="S219" s="7"/>
      <c r="T219" s="7"/>
      <c r="U219" s="7"/>
      <c r="V219" s="7"/>
      <c r="W219" s="7"/>
      <c r="X219" s="7"/>
      <c r="Y219" s="7"/>
    </row>
    <row r="220" spans="1:25" x14ac:dyDescent="0.2">
      <c r="A220" s="133" t="s">
        <v>112</v>
      </c>
      <c r="B220" s="138"/>
      <c r="C220" s="138"/>
      <c r="D220" s="138"/>
      <c r="E220" s="138"/>
      <c r="F220" s="139"/>
      <c r="G220" s="18"/>
      <c r="H220" s="18"/>
      <c r="I220" s="18"/>
      <c r="J220" s="11"/>
      <c r="K220" s="11"/>
      <c r="L220" s="11"/>
      <c r="M220" s="11"/>
      <c r="N220" s="11"/>
      <c r="O220" s="11"/>
      <c r="P220" s="11"/>
      <c r="Q220" s="11"/>
      <c r="R220" s="7"/>
      <c r="S220" s="7"/>
      <c r="T220" s="7"/>
      <c r="U220" s="7"/>
      <c r="V220" s="7"/>
      <c r="W220" s="7"/>
      <c r="X220" s="7"/>
      <c r="Y220" s="7"/>
    </row>
    <row r="221" spans="1:25" x14ac:dyDescent="0.2">
      <c r="A221" s="133" t="s">
        <v>113</v>
      </c>
      <c r="B221" s="138"/>
      <c r="C221" s="138"/>
      <c r="D221" s="138"/>
      <c r="E221" s="138"/>
      <c r="F221" s="139"/>
      <c r="G221" s="18"/>
      <c r="H221" s="18"/>
      <c r="I221" s="18"/>
      <c r="J221" s="11"/>
      <c r="K221" s="11"/>
      <c r="L221" s="11"/>
      <c r="M221" s="11"/>
      <c r="N221" s="11"/>
      <c r="O221" s="11"/>
      <c r="P221" s="11"/>
      <c r="Q221" s="11"/>
      <c r="R221" s="7"/>
      <c r="S221" s="7"/>
      <c r="T221" s="7"/>
      <c r="U221" s="7"/>
      <c r="V221" s="7"/>
      <c r="W221" s="7"/>
      <c r="X221" s="7"/>
      <c r="Y221" s="7"/>
    </row>
    <row r="222" spans="1:25" x14ac:dyDescent="0.2">
      <c r="A222" s="141"/>
      <c r="B222" s="138"/>
      <c r="C222" s="138"/>
      <c r="D222" s="138"/>
      <c r="E222" s="138"/>
      <c r="F222" s="139"/>
      <c r="G222" s="18"/>
      <c r="H222" s="18"/>
      <c r="I222" s="18"/>
      <c r="J222" s="11"/>
      <c r="K222" s="11"/>
      <c r="L222" s="11"/>
      <c r="M222" s="11"/>
      <c r="N222" s="11"/>
      <c r="O222" s="11"/>
      <c r="P222" s="11"/>
      <c r="Q222" s="11"/>
      <c r="R222" s="7"/>
      <c r="S222" s="7"/>
      <c r="T222" s="7"/>
      <c r="U222" s="7"/>
      <c r="V222" s="7"/>
      <c r="W222" s="7"/>
      <c r="X222" s="7"/>
      <c r="Y222" s="7"/>
    </row>
    <row r="223" spans="1:25" x14ac:dyDescent="0.2">
      <c r="A223" s="140" t="s">
        <v>114</v>
      </c>
      <c r="B223" s="138"/>
      <c r="C223" s="138"/>
      <c r="D223" s="138"/>
      <c r="E223" s="138"/>
      <c r="F223" s="139"/>
      <c r="G223" s="18"/>
      <c r="H223" s="18"/>
      <c r="I223" s="18"/>
      <c r="J223" s="11"/>
      <c r="K223" s="11"/>
      <c r="L223" s="11"/>
      <c r="M223" s="11"/>
      <c r="N223" s="11"/>
      <c r="O223" s="11"/>
      <c r="P223" s="11"/>
      <c r="Q223" s="11"/>
      <c r="R223" s="7"/>
      <c r="S223" s="7"/>
      <c r="T223" s="7"/>
      <c r="U223" s="7"/>
      <c r="V223" s="7"/>
      <c r="W223" s="7"/>
      <c r="X223" s="7"/>
      <c r="Y223" s="7"/>
    </row>
    <row r="224" spans="1:25" x14ac:dyDescent="0.2">
      <c r="A224" s="141"/>
      <c r="B224" s="138"/>
      <c r="C224" s="138"/>
      <c r="D224" s="138"/>
      <c r="E224" s="138"/>
      <c r="F224" s="139"/>
      <c r="G224" s="18"/>
      <c r="H224" s="18"/>
      <c r="I224" s="18"/>
      <c r="J224" s="11"/>
      <c r="K224" s="11"/>
      <c r="L224" s="11"/>
      <c r="M224" s="11"/>
      <c r="N224" s="11"/>
      <c r="O224" s="11"/>
      <c r="P224" s="11"/>
      <c r="Q224" s="11"/>
      <c r="R224" s="7"/>
      <c r="S224" s="7"/>
      <c r="T224" s="7"/>
      <c r="U224" s="7"/>
      <c r="V224" s="7"/>
      <c r="W224" s="7"/>
      <c r="X224" s="7"/>
      <c r="Y224" s="7"/>
    </row>
    <row r="225" spans="1:25" x14ac:dyDescent="0.2">
      <c r="A225" s="141" t="s">
        <v>115</v>
      </c>
      <c r="B225" s="138"/>
      <c r="C225" s="138"/>
      <c r="D225" s="138"/>
      <c r="E225" s="138"/>
      <c r="F225" s="139"/>
      <c r="G225" s="18"/>
      <c r="H225" s="18"/>
      <c r="I225" s="18"/>
      <c r="J225" s="11"/>
      <c r="K225" s="11"/>
      <c r="L225" s="11"/>
      <c r="M225" s="11"/>
      <c r="N225" s="11"/>
      <c r="O225" s="11"/>
      <c r="P225" s="11"/>
      <c r="Q225" s="11"/>
      <c r="R225" s="7"/>
      <c r="S225" s="7"/>
      <c r="T225" s="7"/>
      <c r="U225" s="7"/>
      <c r="V225" s="7"/>
      <c r="W225" s="7"/>
      <c r="X225" s="7"/>
      <c r="Y225" s="7"/>
    </row>
    <row r="226" spans="1:25" x14ac:dyDescent="0.2">
      <c r="A226" s="141"/>
      <c r="B226" s="138"/>
      <c r="C226" s="138"/>
      <c r="D226" s="138"/>
      <c r="E226" s="138"/>
      <c r="F226" s="139"/>
      <c r="G226" s="18"/>
      <c r="H226" s="18"/>
      <c r="I226" s="18"/>
      <c r="J226" s="11"/>
      <c r="K226" s="11"/>
      <c r="L226" s="11"/>
      <c r="M226" s="11"/>
      <c r="N226" s="11"/>
      <c r="O226" s="11"/>
      <c r="P226" s="11"/>
      <c r="Q226" s="11"/>
      <c r="R226" s="7"/>
      <c r="S226" s="7"/>
      <c r="T226" s="7"/>
      <c r="U226" s="7"/>
      <c r="V226" s="7"/>
      <c r="W226" s="7"/>
      <c r="X226" s="7"/>
      <c r="Y226" s="7"/>
    </row>
    <row r="227" spans="1:25" x14ac:dyDescent="0.2">
      <c r="A227" s="141" t="s">
        <v>116</v>
      </c>
      <c r="B227" s="138"/>
      <c r="C227" s="138"/>
      <c r="D227" s="143"/>
      <c r="E227" s="138"/>
      <c r="F227" s="139"/>
      <c r="G227" s="18"/>
      <c r="H227" s="18"/>
      <c r="I227" s="18"/>
      <c r="J227" s="11"/>
      <c r="K227" s="11"/>
      <c r="L227" s="11"/>
      <c r="M227" s="11"/>
      <c r="N227" s="11"/>
      <c r="O227" s="11"/>
      <c r="P227" s="11"/>
      <c r="Q227" s="11"/>
      <c r="R227" s="7"/>
      <c r="S227" s="7"/>
      <c r="T227" s="7"/>
      <c r="U227" s="7"/>
      <c r="V227" s="7"/>
      <c r="W227" s="7"/>
      <c r="X227" s="7"/>
      <c r="Y227" s="7"/>
    </row>
    <row r="228" spans="1:25" x14ac:dyDescent="0.2">
      <c r="A228" s="144"/>
      <c r="B228" s="94"/>
      <c r="C228" s="94"/>
      <c r="D228" s="94"/>
      <c r="E228" s="94"/>
      <c r="F228" s="145"/>
      <c r="G228" s="18"/>
      <c r="H228" s="18"/>
      <c r="I228" s="18"/>
      <c r="J228" s="11"/>
      <c r="K228" s="11"/>
      <c r="L228" s="11"/>
      <c r="M228" s="11"/>
      <c r="N228" s="11"/>
      <c r="O228" s="11"/>
      <c r="P228" s="11"/>
      <c r="Q228" s="11"/>
      <c r="R228" s="7"/>
      <c r="S228" s="7"/>
      <c r="T228" s="7"/>
      <c r="U228" s="7"/>
      <c r="V228" s="7"/>
      <c r="W228" s="7"/>
      <c r="X228" s="7"/>
      <c r="Y228" s="7"/>
    </row>
    <row r="229" spans="1:25" x14ac:dyDescent="0.2">
      <c r="A229" s="141" t="s">
        <v>117</v>
      </c>
      <c r="B229" s="138"/>
      <c r="C229" s="138"/>
      <c r="D229" s="138"/>
      <c r="E229" s="138"/>
      <c r="F229" s="139"/>
      <c r="G229" s="18"/>
      <c r="H229" s="18"/>
      <c r="I229" s="18"/>
      <c r="J229" s="11"/>
      <c r="K229" s="11"/>
      <c r="L229" s="11"/>
      <c r="M229" s="11"/>
      <c r="N229" s="11"/>
      <c r="O229" s="11"/>
      <c r="P229" s="11"/>
      <c r="Q229" s="11"/>
      <c r="R229" s="7"/>
      <c r="S229" s="7"/>
      <c r="T229" s="7"/>
      <c r="U229" s="7"/>
      <c r="V229" s="7"/>
      <c r="W229" s="7"/>
      <c r="X229" s="7"/>
      <c r="Y229" s="7"/>
    </row>
    <row r="230" spans="1:25" ht="13.5" thickBot="1" x14ac:dyDescent="0.25">
      <c r="A230" s="146"/>
      <c r="B230" s="147"/>
      <c r="C230" s="147"/>
      <c r="D230" s="147"/>
      <c r="E230" s="147"/>
      <c r="F230" s="148"/>
      <c r="G230" s="18"/>
      <c r="H230" s="18"/>
      <c r="I230" s="18"/>
      <c r="J230" s="11"/>
      <c r="K230" s="11"/>
      <c r="L230" s="11"/>
      <c r="M230" s="11"/>
      <c r="N230" s="11"/>
      <c r="O230" s="11"/>
      <c r="P230" s="11"/>
      <c r="Q230" s="11"/>
      <c r="R230" s="7"/>
      <c r="S230" s="7"/>
      <c r="T230" s="7"/>
      <c r="U230" s="7"/>
      <c r="V230" s="7"/>
      <c r="W230" s="7"/>
      <c r="X230" s="7"/>
      <c r="Y230" s="7"/>
    </row>
    <row r="231" spans="1:25" x14ac:dyDescent="0.2">
      <c r="A231" s="127"/>
      <c r="B231" s="127"/>
      <c r="C231" s="127"/>
      <c r="D231" s="127"/>
      <c r="E231" s="127"/>
      <c r="F231" s="127"/>
      <c r="G231" s="18"/>
      <c r="H231" s="18"/>
      <c r="I231" s="18"/>
      <c r="J231" s="11"/>
      <c r="K231" s="11"/>
      <c r="L231" s="11"/>
      <c r="M231" s="11"/>
      <c r="N231" s="11"/>
      <c r="O231" s="11"/>
      <c r="P231" s="11"/>
      <c r="Q231" s="11"/>
      <c r="R231" s="7"/>
      <c r="S231" s="7"/>
      <c r="T231" s="7"/>
      <c r="U231" s="7"/>
      <c r="V231" s="7"/>
      <c r="W231" s="7"/>
      <c r="X231" s="7"/>
      <c r="Y231" s="7"/>
    </row>
    <row r="232" spans="1:25" x14ac:dyDescent="0.2">
      <c r="A232" s="127"/>
      <c r="B232" s="127"/>
      <c r="C232" s="127"/>
      <c r="D232" s="127"/>
      <c r="E232" s="127"/>
      <c r="F232" s="127"/>
      <c r="G232" s="18"/>
      <c r="H232" s="18"/>
      <c r="I232" s="18"/>
      <c r="J232" s="11"/>
      <c r="K232" s="11"/>
      <c r="L232" s="11"/>
      <c r="M232" s="11"/>
      <c r="N232" s="11"/>
      <c r="O232" s="11"/>
      <c r="P232" s="11"/>
      <c r="Q232" s="11"/>
      <c r="R232" s="7"/>
      <c r="S232" s="7"/>
      <c r="T232" s="7"/>
      <c r="U232" s="7"/>
      <c r="V232" s="7"/>
      <c r="W232" s="7"/>
      <c r="X232" s="7"/>
      <c r="Y232" s="7"/>
    </row>
    <row r="233" spans="1:25" x14ac:dyDescent="0.2">
      <c r="A233" s="127"/>
      <c r="B233" s="127"/>
      <c r="C233" s="127"/>
      <c r="D233" s="127"/>
      <c r="E233" s="127"/>
      <c r="F233" s="127"/>
      <c r="G233" s="29"/>
      <c r="H233" s="29"/>
      <c r="I233" s="29"/>
      <c r="J233" s="11"/>
      <c r="K233" s="11"/>
      <c r="L233" s="11"/>
      <c r="M233" s="11"/>
      <c r="N233" s="11"/>
      <c r="O233" s="11"/>
      <c r="P233" s="11"/>
      <c r="Q233" s="11"/>
      <c r="R233" s="7"/>
      <c r="S233" s="7"/>
      <c r="T233" s="7"/>
      <c r="U233" s="7"/>
      <c r="V233" s="7"/>
      <c r="W233" s="7"/>
      <c r="X233" s="7"/>
      <c r="Y233" s="7"/>
    </row>
    <row r="234" spans="1:25" x14ac:dyDescent="0.2">
      <c r="A234" s="127"/>
      <c r="B234" s="127"/>
      <c r="C234" s="127"/>
      <c r="D234" s="127"/>
      <c r="E234" s="127"/>
      <c r="F234" s="127"/>
      <c r="G234" s="29"/>
      <c r="H234" s="29"/>
      <c r="I234" s="29"/>
      <c r="J234" s="11"/>
      <c r="K234" s="11"/>
      <c r="L234" s="11"/>
      <c r="M234" s="11"/>
      <c r="N234" s="11"/>
      <c r="O234" s="11"/>
      <c r="P234" s="11"/>
      <c r="Q234" s="11"/>
      <c r="R234" s="7"/>
      <c r="S234" s="7"/>
      <c r="T234" s="7"/>
      <c r="U234" s="7"/>
      <c r="V234" s="7"/>
      <c r="W234" s="7"/>
      <c r="X234" s="7"/>
      <c r="Y234" s="7"/>
    </row>
    <row r="235" spans="1:25" x14ac:dyDescent="0.2">
      <c r="A235" s="127"/>
      <c r="B235" s="127"/>
      <c r="C235" s="127"/>
      <c r="D235" s="127"/>
      <c r="E235" s="127"/>
      <c r="F235" s="127"/>
      <c r="G235" s="29"/>
      <c r="H235" s="29"/>
      <c r="I235" s="29"/>
      <c r="J235" s="11"/>
      <c r="K235" s="11"/>
      <c r="L235" s="11"/>
      <c r="M235" s="11"/>
      <c r="N235" s="11"/>
      <c r="O235" s="11"/>
      <c r="P235" s="11"/>
      <c r="Q235" s="11"/>
      <c r="R235" s="7"/>
      <c r="S235" s="7"/>
      <c r="T235" s="7"/>
      <c r="U235" s="7"/>
      <c r="V235" s="7"/>
      <c r="W235" s="7"/>
      <c r="X235" s="7"/>
      <c r="Y235" s="7"/>
    </row>
    <row r="236" spans="1:25" x14ac:dyDescent="0.2">
      <c r="A236" s="127"/>
      <c r="B236" s="127"/>
      <c r="C236" s="127"/>
      <c r="D236" s="127"/>
      <c r="E236" s="127"/>
      <c r="F236" s="127"/>
      <c r="G236" s="29"/>
      <c r="H236" s="29"/>
      <c r="I236" s="29"/>
      <c r="J236" s="11"/>
      <c r="K236" s="11"/>
      <c r="L236" s="11"/>
      <c r="M236" s="11"/>
      <c r="N236" s="11"/>
      <c r="O236" s="11"/>
      <c r="P236" s="11"/>
      <c r="Q236" s="11"/>
      <c r="R236" s="7"/>
      <c r="S236" s="7"/>
      <c r="T236" s="7"/>
      <c r="U236" s="7"/>
      <c r="V236" s="7"/>
      <c r="W236" s="7"/>
      <c r="X236" s="7"/>
      <c r="Y236" s="7"/>
    </row>
    <row r="237" spans="1:25" x14ac:dyDescent="0.2">
      <c r="A237" s="127"/>
      <c r="B237" s="127"/>
      <c r="C237" s="127"/>
      <c r="D237" s="127"/>
      <c r="E237" s="127"/>
      <c r="F237" s="127"/>
      <c r="G237" s="29"/>
      <c r="H237" s="29"/>
      <c r="I237" s="29"/>
      <c r="J237" s="11"/>
      <c r="K237" s="11"/>
      <c r="L237" s="11"/>
      <c r="M237" s="11"/>
      <c r="N237" s="11"/>
      <c r="O237" s="11"/>
      <c r="P237" s="11"/>
      <c r="Q237" s="11"/>
      <c r="R237" s="7"/>
      <c r="S237" s="7"/>
      <c r="T237" s="7"/>
      <c r="U237" s="7"/>
      <c r="V237" s="7"/>
      <c r="W237" s="7"/>
      <c r="X237" s="7"/>
      <c r="Y237" s="7"/>
    </row>
    <row r="238" spans="1:25" x14ac:dyDescent="0.2">
      <c r="A238" s="127"/>
      <c r="B238" s="127"/>
      <c r="C238" s="127"/>
      <c r="D238" s="127"/>
      <c r="E238" s="127"/>
      <c r="F238" s="127"/>
      <c r="G238" s="29"/>
      <c r="H238" s="29"/>
      <c r="I238" s="29"/>
      <c r="J238" s="11"/>
      <c r="K238" s="11"/>
      <c r="L238" s="11"/>
      <c r="M238" s="11"/>
      <c r="N238" s="11"/>
      <c r="O238" s="11"/>
      <c r="P238" s="11"/>
      <c r="Q238" s="11"/>
      <c r="R238" s="7"/>
      <c r="S238" s="7"/>
      <c r="T238" s="7"/>
      <c r="U238" s="7"/>
      <c r="V238" s="7"/>
      <c r="W238" s="7"/>
      <c r="X238" s="7"/>
      <c r="Y238" s="7"/>
    </row>
    <row r="239" spans="1:25" x14ac:dyDescent="0.2">
      <c r="A239" s="127"/>
      <c r="B239" s="127"/>
      <c r="C239" s="127"/>
      <c r="D239" s="127"/>
      <c r="E239" s="127"/>
      <c r="F239" s="127"/>
      <c r="G239" s="29"/>
      <c r="H239" s="29"/>
      <c r="I239" s="29"/>
      <c r="J239" s="11"/>
      <c r="K239" s="11"/>
      <c r="L239" s="11"/>
      <c r="M239" s="11"/>
      <c r="N239" s="11"/>
      <c r="O239" s="11"/>
      <c r="P239" s="11"/>
      <c r="Q239" s="11"/>
      <c r="R239" s="7"/>
      <c r="S239" s="7"/>
      <c r="T239" s="7"/>
      <c r="U239" s="7"/>
      <c r="V239" s="7"/>
      <c r="W239" s="7"/>
      <c r="X239" s="7"/>
      <c r="Y239" s="7"/>
    </row>
    <row r="240" spans="1:25" x14ac:dyDescent="0.2">
      <c r="A240" s="127"/>
      <c r="B240" s="127"/>
      <c r="C240" s="127"/>
      <c r="D240" s="127"/>
      <c r="E240" s="127"/>
      <c r="F240" s="127"/>
      <c r="G240" s="29"/>
      <c r="H240" s="29"/>
      <c r="I240" s="29"/>
      <c r="J240" s="11"/>
      <c r="K240" s="11"/>
      <c r="L240" s="11"/>
      <c r="M240" s="11"/>
      <c r="N240" s="11"/>
      <c r="O240" s="11"/>
      <c r="P240" s="11"/>
      <c r="Q240" s="11"/>
      <c r="R240" s="7"/>
      <c r="S240" s="7"/>
      <c r="T240" s="7"/>
      <c r="U240" s="7"/>
      <c r="V240" s="7"/>
      <c r="W240" s="7"/>
      <c r="X240" s="7"/>
      <c r="Y240" s="7"/>
    </row>
    <row r="241" spans="1:25" x14ac:dyDescent="0.2">
      <c r="A241" s="127"/>
      <c r="B241" s="127"/>
      <c r="C241" s="127"/>
      <c r="D241" s="127"/>
      <c r="E241" s="127"/>
      <c r="F241" s="127"/>
      <c r="G241" s="29"/>
      <c r="H241" s="29"/>
      <c r="I241" s="29"/>
      <c r="J241" s="11"/>
      <c r="K241" s="11"/>
      <c r="L241" s="11"/>
      <c r="M241" s="11"/>
      <c r="N241" s="11"/>
      <c r="O241" s="11"/>
      <c r="P241" s="11"/>
      <c r="Q241" s="11"/>
      <c r="R241" s="7"/>
      <c r="S241" s="7"/>
      <c r="T241" s="7"/>
      <c r="U241" s="7"/>
      <c r="V241" s="7"/>
      <c r="W241" s="7"/>
      <c r="X241" s="7"/>
      <c r="Y241" s="7"/>
    </row>
    <row r="242" spans="1:25" ht="12.75" customHeight="1" x14ac:dyDescent="0.2">
      <c r="A242" s="127"/>
      <c r="B242" s="127"/>
      <c r="C242" s="127"/>
      <c r="D242" s="127"/>
      <c r="E242" s="127"/>
      <c r="F242" s="127"/>
      <c r="G242" s="29"/>
      <c r="H242" s="29"/>
      <c r="I242" s="29"/>
      <c r="J242" s="11"/>
      <c r="K242" s="11"/>
      <c r="L242" s="11"/>
      <c r="M242" s="11"/>
      <c r="N242" s="11"/>
      <c r="O242" s="11"/>
      <c r="P242" s="11"/>
      <c r="Q242" s="11"/>
      <c r="R242" s="7"/>
      <c r="S242" s="7"/>
      <c r="T242" s="7"/>
      <c r="U242" s="7"/>
      <c r="V242" s="7"/>
      <c r="W242" s="7"/>
      <c r="X242" s="7"/>
      <c r="Y242" s="7"/>
    </row>
    <row r="243" spans="1:25" x14ac:dyDescent="0.2">
      <c r="A243" s="127"/>
      <c r="B243" s="127"/>
      <c r="C243" s="127"/>
      <c r="D243" s="127"/>
      <c r="E243" s="127"/>
      <c r="F243" s="127"/>
      <c r="G243" s="29"/>
      <c r="H243" s="29"/>
      <c r="I243" s="29"/>
      <c r="J243" s="11"/>
      <c r="K243" s="11"/>
      <c r="L243" s="11"/>
      <c r="M243" s="11"/>
      <c r="N243" s="11"/>
      <c r="O243" s="11"/>
      <c r="P243" s="11"/>
      <c r="Q243" s="11"/>
      <c r="R243" s="7"/>
      <c r="S243" s="7"/>
      <c r="T243" s="7"/>
      <c r="U243" s="7"/>
      <c r="V243" s="7"/>
      <c r="W243" s="7"/>
      <c r="X243" s="7"/>
      <c r="Y243" s="7"/>
    </row>
    <row r="244" spans="1:25" x14ac:dyDescent="0.2">
      <c r="A244" s="127"/>
      <c r="B244" s="127"/>
      <c r="C244" s="127"/>
      <c r="D244" s="127"/>
      <c r="E244" s="127"/>
      <c r="F244" s="127"/>
      <c r="G244" s="29"/>
      <c r="H244" s="29"/>
      <c r="I244" s="29"/>
      <c r="J244" s="11"/>
      <c r="K244" s="11"/>
      <c r="L244" s="11"/>
      <c r="M244" s="11"/>
      <c r="N244" s="11"/>
      <c r="O244" s="11"/>
      <c r="P244" s="11"/>
      <c r="Q244" s="11"/>
      <c r="R244" s="7"/>
      <c r="S244" s="7"/>
      <c r="T244" s="7"/>
      <c r="U244" s="7"/>
      <c r="V244" s="7"/>
      <c r="W244" s="7"/>
      <c r="X244" s="7"/>
      <c r="Y244" s="7"/>
    </row>
    <row r="245" spans="1:25" x14ac:dyDescent="0.2">
      <c r="A245" s="127"/>
      <c r="B245" s="127"/>
      <c r="C245" s="127"/>
      <c r="D245" s="127"/>
      <c r="E245" s="127"/>
      <c r="F245" s="127"/>
      <c r="G245" s="29"/>
      <c r="H245" s="29"/>
      <c r="I245" s="29"/>
      <c r="J245" s="11"/>
      <c r="K245" s="11"/>
      <c r="L245" s="11"/>
      <c r="M245" s="11"/>
      <c r="N245" s="11"/>
      <c r="O245" s="11"/>
      <c r="P245" s="11"/>
      <c r="Q245" s="11"/>
      <c r="R245" s="7"/>
      <c r="S245" s="7"/>
      <c r="T245" s="7"/>
      <c r="U245" s="7"/>
      <c r="V245" s="7"/>
      <c r="W245" s="7"/>
      <c r="X245" s="7"/>
      <c r="Y245" s="7"/>
    </row>
    <row r="246" spans="1:25" x14ac:dyDescent="0.2">
      <c r="A246" s="127"/>
      <c r="B246" s="127"/>
      <c r="C246" s="127"/>
      <c r="D246" s="127"/>
      <c r="E246" s="127"/>
      <c r="F246" s="127"/>
      <c r="G246" s="26"/>
      <c r="H246" s="26"/>
      <c r="I246" s="26"/>
      <c r="J246" s="10"/>
      <c r="K246" s="10"/>
      <c r="L246" s="10"/>
      <c r="M246" s="10"/>
      <c r="N246" s="10"/>
      <c r="O246" s="10"/>
      <c r="P246" s="10"/>
      <c r="Q246" s="10"/>
    </row>
    <row r="247" spans="1:25" x14ac:dyDescent="0.2">
      <c r="A247" s="127"/>
      <c r="B247" s="127"/>
      <c r="C247" s="127"/>
      <c r="D247" s="127"/>
      <c r="E247" s="127"/>
      <c r="F247" s="127"/>
      <c r="G247" s="26"/>
      <c r="H247" s="26"/>
      <c r="I247" s="26"/>
      <c r="J247" s="10"/>
      <c r="K247" s="10"/>
      <c r="L247" s="10"/>
      <c r="M247" s="10"/>
      <c r="N247" s="10"/>
      <c r="O247" s="10"/>
      <c r="P247" s="10"/>
      <c r="Q247" s="10"/>
    </row>
    <row r="248" spans="1:25" x14ac:dyDescent="0.2">
      <c r="A248" s="127"/>
      <c r="B248" s="127"/>
      <c r="C248" s="127"/>
      <c r="D248" s="127"/>
      <c r="E248" s="127"/>
      <c r="F248" s="127"/>
      <c r="G248" s="26"/>
      <c r="H248" s="26"/>
      <c r="I248" s="26"/>
      <c r="J248" s="10"/>
      <c r="K248" s="10"/>
      <c r="L248" s="10"/>
      <c r="M248" s="10"/>
      <c r="N248" s="10"/>
      <c r="O248" s="10"/>
      <c r="P248" s="10"/>
      <c r="Q248" s="10"/>
    </row>
    <row r="249" spans="1:25" x14ac:dyDescent="0.2">
      <c r="A249" s="127"/>
      <c r="B249" s="127"/>
      <c r="C249" s="127"/>
      <c r="D249" s="127"/>
      <c r="E249" s="127"/>
      <c r="F249" s="127"/>
      <c r="G249" s="26"/>
      <c r="H249" s="26"/>
      <c r="I249" s="26"/>
      <c r="J249" s="10"/>
      <c r="K249" s="10"/>
      <c r="L249" s="10"/>
      <c r="M249" s="10"/>
      <c r="N249" s="10"/>
      <c r="O249" s="10"/>
      <c r="P249" s="10"/>
      <c r="Q249" s="10"/>
    </row>
    <row r="250" spans="1:25" x14ac:dyDescent="0.2">
      <c r="A250" s="127"/>
      <c r="B250" s="127"/>
      <c r="C250" s="127"/>
      <c r="D250" s="127"/>
      <c r="E250" s="127"/>
      <c r="F250" s="127"/>
      <c r="G250" s="26"/>
      <c r="H250" s="26"/>
      <c r="I250" s="26"/>
      <c r="J250" s="10"/>
      <c r="K250" s="10"/>
      <c r="L250" s="10"/>
      <c r="M250" s="10"/>
      <c r="N250" s="10"/>
      <c r="O250" s="10"/>
      <c r="P250" s="10"/>
      <c r="Q250" s="10"/>
    </row>
    <row r="251" spans="1:25" x14ac:dyDescent="0.2">
      <c r="A251" s="127"/>
      <c r="B251" s="127"/>
      <c r="C251" s="127"/>
      <c r="D251" s="127"/>
      <c r="E251" s="127"/>
      <c r="F251" s="127"/>
      <c r="G251" s="26"/>
      <c r="H251" s="26"/>
      <c r="I251" s="26"/>
      <c r="J251" s="10"/>
      <c r="K251" s="10"/>
      <c r="L251" s="10"/>
      <c r="M251" s="10"/>
      <c r="N251" s="10"/>
      <c r="O251" s="10"/>
      <c r="P251" s="10"/>
      <c r="Q251" s="10"/>
    </row>
    <row r="252" spans="1:25" x14ac:dyDescent="0.2">
      <c r="A252" s="127"/>
      <c r="B252" s="127"/>
      <c r="C252" s="127"/>
      <c r="D252" s="127"/>
      <c r="E252" s="127"/>
      <c r="F252" s="127"/>
      <c r="G252" s="26"/>
      <c r="H252" s="26"/>
      <c r="I252" s="26"/>
      <c r="J252" s="10"/>
      <c r="K252" s="10"/>
      <c r="L252" s="10"/>
      <c r="M252" s="10"/>
      <c r="N252" s="10"/>
      <c r="O252" s="10"/>
      <c r="P252" s="10"/>
      <c r="Q252" s="10"/>
    </row>
    <row r="253" spans="1:25" x14ac:dyDescent="0.2">
      <c r="A253" s="127"/>
      <c r="B253" s="127"/>
      <c r="C253" s="127"/>
      <c r="D253" s="127"/>
      <c r="E253" s="127"/>
      <c r="F253" s="127"/>
      <c r="G253" s="26"/>
      <c r="H253" s="26"/>
      <c r="I253" s="26"/>
      <c r="J253" s="10"/>
      <c r="K253" s="10"/>
      <c r="L253" s="10"/>
      <c r="M253" s="10"/>
      <c r="N253" s="10"/>
      <c r="O253" s="10"/>
      <c r="P253" s="10"/>
      <c r="Q253" s="10"/>
    </row>
    <row r="254" spans="1:25" x14ac:dyDescent="0.2">
      <c r="A254" s="127"/>
      <c r="B254" s="127"/>
      <c r="C254" s="127"/>
      <c r="D254" s="127"/>
      <c r="E254" s="127"/>
      <c r="F254" s="127"/>
      <c r="G254" s="26"/>
      <c r="H254" s="26"/>
      <c r="I254" s="26"/>
      <c r="J254" s="10"/>
      <c r="K254" s="10"/>
      <c r="L254" s="10"/>
      <c r="M254" s="10"/>
      <c r="N254" s="10"/>
      <c r="O254" s="10"/>
      <c r="P254" s="10"/>
      <c r="Q254" s="10"/>
    </row>
    <row r="255" spans="1:25" x14ac:dyDescent="0.2">
      <c r="A255" s="127"/>
      <c r="B255" s="127"/>
      <c r="C255" s="127"/>
      <c r="D255" s="127"/>
      <c r="E255" s="127"/>
      <c r="F255" s="127"/>
      <c r="G255" s="26"/>
      <c r="H255" s="26"/>
      <c r="I255" s="26"/>
      <c r="J255" s="10"/>
      <c r="K255" s="10"/>
      <c r="L255" s="10"/>
      <c r="M255" s="10"/>
      <c r="N255" s="10"/>
      <c r="O255" s="10"/>
      <c r="P255" s="10"/>
      <c r="Q255" s="10"/>
    </row>
    <row r="256" spans="1:25" x14ac:dyDescent="0.2">
      <c r="A256" s="127"/>
      <c r="B256" s="127"/>
      <c r="C256" s="127"/>
      <c r="D256" s="127"/>
      <c r="E256" s="127"/>
      <c r="F256" s="127"/>
      <c r="G256" s="26"/>
      <c r="H256" s="26"/>
      <c r="I256" s="26"/>
    </row>
    <row r="257" spans="1:6" x14ac:dyDescent="0.2">
      <c r="A257" s="83"/>
      <c r="B257" s="83"/>
      <c r="C257" s="83"/>
      <c r="D257" s="83"/>
      <c r="E257" s="83"/>
      <c r="F257" s="83"/>
    </row>
    <row r="258" spans="1:6" x14ac:dyDescent="0.2">
      <c r="A258" s="83"/>
      <c r="B258" s="83"/>
      <c r="C258" s="83"/>
      <c r="D258" s="83"/>
      <c r="E258" s="83"/>
      <c r="F258" s="83"/>
    </row>
    <row r="259" spans="1:6" x14ac:dyDescent="0.2">
      <c r="A259" s="83"/>
      <c r="B259" s="83"/>
      <c r="C259" s="83"/>
      <c r="D259" s="83"/>
      <c r="E259" s="83"/>
      <c r="F259" s="83"/>
    </row>
    <row r="260" spans="1:6" x14ac:dyDescent="0.2">
      <c r="A260" s="83"/>
      <c r="B260" s="83"/>
      <c r="C260" s="83"/>
      <c r="D260" s="83"/>
      <c r="E260" s="83"/>
      <c r="F260" s="83"/>
    </row>
    <row r="261" spans="1:6" x14ac:dyDescent="0.2">
      <c r="A261" s="83"/>
      <c r="B261" s="83"/>
      <c r="C261" s="83"/>
      <c r="D261" s="83"/>
      <c r="E261" s="83"/>
      <c r="F261" s="83"/>
    </row>
    <row r="262" spans="1:6" x14ac:dyDescent="0.2">
      <c r="A262" s="83"/>
      <c r="B262" s="83"/>
      <c r="C262" s="83"/>
      <c r="D262" s="83"/>
      <c r="E262" s="83"/>
      <c r="F262" s="83"/>
    </row>
    <row r="263" spans="1:6" x14ac:dyDescent="0.2">
      <c r="A263" s="83"/>
      <c r="B263" s="83"/>
      <c r="C263" s="83"/>
      <c r="D263" s="83"/>
      <c r="E263" s="83"/>
      <c r="F263" s="83"/>
    </row>
    <row r="264" spans="1:6" x14ac:dyDescent="0.2">
      <c r="A264" s="83"/>
      <c r="B264" s="83"/>
      <c r="C264" s="83"/>
      <c r="D264" s="83"/>
      <c r="E264" s="83"/>
      <c r="F264" s="83"/>
    </row>
    <row r="265" spans="1:6" x14ac:dyDescent="0.2">
      <c r="A265" s="83"/>
      <c r="B265" s="83"/>
      <c r="C265" s="83"/>
      <c r="D265" s="83"/>
      <c r="E265" s="83"/>
      <c r="F265" s="83"/>
    </row>
    <row r="266" spans="1:6" x14ac:dyDescent="0.2">
      <c r="A266" s="83"/>
      <c r="B266" s="83"/>
      <c r="C266" s="83"/>
      <c r="D266" s="83"/>
      <c r="E266" s="83"/>
      <c r="F266" s="83"/>
    </row>
    <row r="267" spans="1:6" x14ac:dyDescent="0.2">
      <c r="A267" s="83"/>
      <c r="B267" s="83"/>
      <c r="C267" s="83"/>
      <c r="D267" s="83"/>
      <c r="E267" s="83"/>
      <c r="F267" s="83"/>
    </row>
    <row r="268" spans="1:6" x14ac:dyDescent="0.2">
      <c r="A268" s="83"/>
      <c r="B268" s="83"/>
      <c r="C268" s="83"/>
      <c r="D268" s="83"/>
      <c r="E268" s="83"/>
      <c r="F268" s="83"/>
    </row>
    <row r="269" spans="1:6" x14ac:dyDescent="0.2">
      <c r="A269" s="83"/>
      <c r="B269" s="83"/>
      <c r="C269" s="83"/>
      <c r="D269" s="83"/>
      <c r="E269" s="83"/>
      <c r="F269" s="83"/>
    </row>
    <row r="270" spans="1:6" x14ac:dyDescent="0.2">
      <c r="A270" s="83"/>
      <c r="B270" s="83"/>
      <c r="C270" s="83"/>
      <c r="D270" s="83"/>
      <c r="E270" s="83"/>
      <c r="F270" s="83"/>
    </row>
    <row r="271" spans="1:6" x14ac:dyDescent="0.2">
      <c r="A271" s="83"/>
      <c r="B271" s="83"/>
      <c r="C271" s="83"/>
      <c r="D271" s="83"/>
      <c r="E271" s="83"/>
      <c r="F271" s="83"/>
    </row>
    <row r="272" spans="1:6" x14ac:dyDescent="0.2">
      <c r="A272" s="83"/>
      <c r="B272" s="83"/>
      <c r="C272" s="83"/>
      <c r="D272" s="83"/>
      <c r="E272" s="83"/>
      <c r="F272" s="83"/>
    </row>
    <row r="273" spans="1:6" x14ac:dyDescent="0.2">
      <c r="A273" s="83"/>
      <c r="B273" s="83"/>
      <c r="C273" s="83"/>
      <c r="D273" s="83"/>
      <c r="E273" s="83"/>
      <c r="F273" s="83"/>
    </row>
  </sheetData>
  <phoneticPr fontId="30" type="noConversion"/>
  <printOptions horizontalCentered="1" verticalCentered="1"/>
  <pageMargins left="0.75" right="0.75" top="1" bottom="1" header="0.5" footer="0.5"/>
  <pageSetup paperSize="5" orientation="portrait" horizontalDpi="4294967292" verticalDpi="180" r:id="rId1"/>
  <headerFooter alignWithMargins="0"/>
  <rowBreaks count="3" manualBreakCount="3">
    <brk id="46" max="65535" man="1"/>
    <brk id="112" max="65535" man="1"/>
    <brk id="177" max="655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0" sqref="D10"/>
    </sheetView>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63"/>
  <sheetViews>
    <sheetView topLeftCell="A215" workbookViewId="0">
      <selection activeCell="L226" sqref="L226"/>
    </sheetView>
  </sheetViews>
  <sheetFormatPr defaultRowHeight="12.75" x14ac:dyDescent="0.2"/>
  <cols>
    <col min="1" max="1" width="23.7109375" customWidth="1"/>
    <col min="2" max="2" width="12.5703125" customWidth="1"/>
    <col min="3" max="3" width="3.5703125" customWidth="1"/>
    <col min="4" max="4" width="5.85546875" customWidth="1"/>
    <col min="5" max="5" width="11.7109375" customWidth="1"/>
    <col min="6" max="6" width="13.7109375" customWidth="1"/>
    <col min="7" max="7" width="13.140625" customWidth="1"/>
    <col min="8" max="8" width="10.140625" customWidth="1"/>
    <col min="9" max="9" width="10.85546875" customWidth="1"/>
  </cols>
  <sheetData>
    <row r="1" spans="1:27" s="3" customFormat="1" ht="18" x14ac:dyDescent="0.25">
      <c r="A1" s="4" t="s">
        <v>42</v>
      </c>
      <c r="B1" s="2"/>
      <c r="C1" s="2"/>
      <c r="D1" s="2"/>
      <c r="E1" s="2"/>
      <c r="F1" s="2"/>
      <c r="G1" s="2"/>
      <c r="H1" s="38"/>
      <c r="I1" s="38"/>
      <c r="J1" s="38"/>
      <c r="K1" s="38"/>
      <c r="L1" s="38"/>
      <c r="M1" s="38"/>
      <c r="N1" s="38"/>
      <c r="O1" s="38"/>
      <c r="P1" s="38"/>
      <c r="Q1" s="38"/>
      <c r="R1" s="38"/>
      <c r="S1" s="38"/>
      <c r="T1" s="38"/>
      <c r="U1" s="38"/>
      <c r="V1" s="38"/>
      <c r="W1" s="38"/>
      <c r="X1" s="38"/>
      <c r="Y1" s="38"/>
      <c r="Z1" s="38"/>
      <c r="AA1" s="38"/>
    </row>
    <row r="2" spans="1:27" x14ac:dyDescent="0.2">
      <c r="A2" s="1"/>
      <c r="B2" s="1"/>
      <c r="C2" s="1"/>
      <c r="D2" s="1"/>
      <c r="E2" s="1"/>
      <c r="F2" s="1"/>
      <c r="G2" s="1"/>
      <c r="H2" s="7"/>
      <c r="I2" s="7"/>
      <c r="J2" s="7"/>
      <c r="K2" s="7"/>
      <c r="L2" s="7"/>
      <c r="M2" s="7"/>
      <c r="N2" s="7"/>
      <c r="O2" s="7"/>
      <c r="P2" s="7"/>
      <c r="Q2" s="7"/>
      <c r="R2" s="7"/>
      <c r="S2" s="7"/>
      <c r="T2" s="7"/>
      <c r="U2" s="7"/>
      <c r="V2" s="7"/>
      <c r="W2" s="7"/>
      <c r="X2" s="7"/>
      <c r="Y2" s="7"/>
      <c r="Z2" s="7"/>
      <c r="AA2" s="7"/>
    </row>
    <row r="3" spans="1:27" s="6" customFormat="1" x14ac:dyDescent="0.2">
      <c r="A3" s="5" t="s">
        <v>43</v>
      </c>
      <c r="B3" s="5"/>
      <c r="C3" s="5"/>
      <c r="D3" s="5"/>
      <c r="E3" s="5"/>
      <c r="F3" s="5"/>
      <c r="G3" s="5"/>
      <c r="H3" s="39"/>
      <c r="I3" s="39"/>
      <c r="J3" s="39"/>
      <c r="K3" s="39"/>
      <c r="L3" s="39"/>
      <c r="M3" s="39"/>
      <c r="N3" s="39"/>
      <c r="O3" s="39"/>
      <c r="P3" s="39"/>
      <c r="Q3" s="39"/>
      <c r="R3" s="39"/>
      <c r="S3" s="39"/>
      <c r="T3" s="39"/>
      <c r="U3" s="39"/>
      <c r="V3" s="39"/>
      <c r="W3" s="39"/>
      <c r="X3" s="39"/>
      <c r="Y3" s="39"/>
      <c r="Z3" s="39"/>
      <c r="AA3" s="39"/>
    </row>
    <row r="4" spans="1:27" x14ac:dyDescent="0.2">
      <c r="A4" s="1"/>
      <c r="B4" s="1"/>
      <c r="C4" s="1"/>
      <c r="D4" s="1"/>
      <c r="E4" s="1"/>
      <c r="F4" s="1"/>
      <c r="G4" s="1"/>
      <c r="H4" s="7"/>
      <c r="I4" s="7"/>
      <c r="J4" s="7"/>
      <c r="K4" s="7"/>
      <c r="L4" s="7"/>
      <c r="M4" s="7"/>
      <c r="N4" s="7"/>
      <c r="O4" s="7"/>
      <c r="P4" s="7"/>
      <c r="Q4" s="7"/>
      <c r="R4" s="7"/>
      <c r="S4" s="7"/>
      <c r="T4" s="7"/>
      <c r="U4" s="7"/>
      <c r="V4" s="7"/>
      <c r="W4" s="7"/>
      <c r="X4" s="7"/>
      <c r="Y4" s="7"/>
      <c r="Z4" s="7"/>
      <c r="AA4" s="7"/>
    </row>
    <row r="5" spans="1:27" x14ac:dyDescent="0.2">
      <c r="A5" s="1"/>
      <c r="B5" s="1"/>
      <c r="C5" s="1"/>
      <c r="D5" s="1"/>
      <c r="E5" s="1"/>
      <c r="F5" s="1"/>
      <c r="G5" s="1"/>
      <c r="H5" s="7"/>
      <c r="I5" s="7"/>
      <c r="J5" s="7"/>
      <c r="K5" s="7"/>
      <c r="L5" s="7"/>
      <c r="M5" s="7"/>
      <c r="N5" s="7"/>
      <c r="O5" s="7"/>
      <c r="P5" s="7"/>
      <c r="Q5" s="7"/>
      <c r="R5" s="7"/>
      <c r="S5" s="7"/>
      <c r="T5" s="7"/>
      <c r="U5" s="7"/>
      <c r="V5" s="7"/>
      <c r="W5" s="7"/>
      <c r="X5" s="7"/>
      <c r="Y5" s="7"/>
      <c r="Z5" s="7"/>
      <c r="AA5" s="7"/>
    </row>
    <row r="6" spans="1:27" x14ac:dyDescent="0.2">
      <c r="A6" s="1" t="s">
        <v>44</v>
      </c>
      <c r="B6" s="1"/>
      <c r="C6" s="1"/>
      <c r="D6" s="1"/>
      <c r="E6" s="1"/>
      <c r="F6" s="1"/>
      <c r="G6" s="1"/>
      <c r="H6" s="7"/>
      <c r="I6" s="7"/>
      <c r="J6" s="7"/>
      <c r="K6" s="7"/>
      <c r="L6" s="7"/>
      <c r="M6" s="7"/>
      <c r="N6" s="7"/>
      <c r="O6" s="7"/>
      <c r="P6" s="7"/>
      <c r="Q6" s="7"/>
      <c r="R6" s="7"/>
      <c r="S6" s="7"/>
      <c r="T6" s="7"/>
      <c r="U6" s="7"/>
      <c r="V6" s="7"/>
      <c r="W6" s="7"/>
      <c r="X6" s="7"/>
      <c r="Y6" s="7"/>
      <c r="Z6" s="7"/>
      <c r="AA6" s="7"/>
    </row>
    <row r="7" spans="1:27" x14ac:dyDescent="0.2">
      <c r="A7" s="1" t="s">
        <v>45</v>
      </c>
      <c r="B7" s="1"/>
      <c r="C7" s="1"/>
      <c r="D7" s="1"/>
      <c r="E7" s="1"/>
      <c r="F7" s="1"/>
      <c r="G7" s="1"/>
      <c r="H7" s="7"/>
      <c r="I7" s="7"/>
      <c r="J7" s="7"/>
      <c r="K7" s="7"/>
      <c r="L7" s="7"/>
      <c r="M7" s="7"/>
      <c r="N7" s="7"/>
      <c r="O7" s="7"/>
      <c r="P7" s="7"/>
      <c r="Q7" s="7"/>
      <c r="R7" s="7"/>
      <c r="S7" s="7"/>
      <c r="T7" s="7"/>
      <c r="U7" s="7"/>
      <c r="V7" s="7"/>
      <c r="W7" s="7"/>
      <c r="X7" s="7"/>
      <c r="Y7" s="7"/>
      <c r="Z7" s="7"/>
      <c r="AA7" s="7"/>
    </row>
    <row r="8" spans="1:27" x14ac:dyDescent="0.2">
      <c r="A8" s="1"/>
      <c r="B8" s="1"/>
      <c r="C8" s="1"/>
      <c r="D8" s="1"/>
      <c r="E8" s="1"/>
      <c r="F8" s="1"/>
      <c r="G8" s="1"/>
      <c r="H8" s="7"/>
      <c r="I8" s="7"/>
      <c r="J8" s="7"/>
      <c r="K8" s="7"/>
      <c r="L8" s="7"/>
      <c r="M8" s="7"/>
      <c r="N8" s="7"/>
      <c r="O8" s="7"/>
      <c r="P8" s="7"/>
      <c r="Q8" s="7"/>
      <c r="R8" s="7"/>
      <c r="S8" s="7"/>
      <c r="T8" s="7"/>
      <c r="U8" s="7"/>
      <c r="V8" s="7"/>
      <c r="W8" s="7"/>
      <c r="X8" s="7"/>
      <c r="Y8" s="7"/>
      <c r="Z8" s="7"/>
      <c r="AA8" s="7"/>
    </row>
    <row r="9" spans="1:27" x14ac:dyDescent="0.2">
      <c r="A9" s="1"/>
      <c r="B9" s="1"/>
      <c r="C9" s="1"/>
      <c r="D9" s="1"/>
      <c r="E9" s="1"/>
      <c r="F9" s="1"/>
      <c r="G9" s="1"/>
      <c r="H9" s="7"/>
      <c r="I9" s="7"/>
      <c r="J9" s="7"/>
      <c r="K9" s="7"/>
      <c r="L9" s="7"/>
      <c r="M9" s="7"/>
      <c r="N9" s="7"/>
      <c r="O9" s="7"/>
      <c r="P9" s="7"/>
      <c r="Q9" s="7"/>
      <c r="R9" s="7"/>
      <c r="S9" s="7"/>
      <c r="T9" s="7"/>
      <c r="U9" s="7"/>
      <c r="V9" s="7"/>
      <c r="W9" s="7"/>
      <c r="X9" s="7"/>
      <c r="Y9" s="7"/>
      <c r="Z9" s="7"/>
      <c r="AA9" s="7"/>
    </row>
    <row r="10" spans="1:27" x14ac:dyDescent="0.2">
      <c r="A10" s="1"/>
      <c r="B10" s="1"/>
      <c r="C10" s="1"/>
      <c r="D10" s="1"/>
      <c r="E10" s="1"/>
      <c r="F10" s="1"/>
      <c r="G10" s="1"/>
      <c r="H10" s="7"/>
      <c r="I10" s="7"/>
      <c r="J10" s="7"/>
      <c r="K10" s="7"/>
      <c r="L10" s="7"/>
      <c r="M10" s="7"/>
      <c r="N10" s="7"/>
      <c r="O10" s="7"/>
      <c r="P10" s="7"/>
      <c r="Q10" s="7"/>
      <c r="R10" s="7"/>
      <c r="S10" s="7"/>
      <c r="T10" s="7"/>
      <c r="U10" s="7"/>
      <c r="V10" s="7"/>
      <c r="W10" s="7"/>
      <c r="X10" s="7"/>
      <c r="Y10" s="7"/>
      <c r="Z10" s="7"/>
      <c r="AA10" s="7"/>
    </row>
    <row r="11" spans="1:27" x14ac:dyDescent="0.2">
      <c r="A11" s="1"/>
      <c r="B11" s="1"/>
      <c r="C11" s="1"/>
      <c r="D11" s="1"/>
      <c r="E11" s="1"/>
      <c r="F11" s="1"/>
      <c r="G11" s="1"/>
      <c r="H11" s="7"/>
      <c r="I11" s="7"/>
      <c r="J11" s="7"/>
      <c r="K11" s="7"/>
      <c r="L11" s="7"/>
      <c r="M11" s="7"/>
      <c r="N11" s="7"/>
      <c r="O11" s="7"/>
      <c r="P11" s="7"/>
      <c r="Q11" s="7"/>
      <c r="R11" s="7"/>
      <c r="S11" s="7"/>
      <c r="T11" s="7"/>
      <c r="U11" s="7"/>
      <c r="V11" s="7"/>
      <c r="W11" s="7"/>
      <c r="X11" s="7"/>
      <c r="Y11" s="7"/>
      <c r="Z11" s="7"/>
      <c r="AA11" s="7"/>
    </row>
    <row r="12" spans="1:27" x14ac:dyDescent="0.2">
      <c r="A12" s="1"/>
      <c r="B12" s="1"/>
      <c r="C12" s="1"/>
      <c r="D12" s="1"/>
      <c r="E12" s="1"/>
      <c r="F12" s="1"/>
      <c r="G12" s="1"/>
      <c r="H12" s="7"/>
      <c r="I12" s="7"/>
      <c r="J12" s="7"/>
      <c r="K12" s="7"/>
      <c r="L12" s="7"/>
      <c r="M12" s="7"/>
      <c r="N12" s="7"/>
      <c r="O12" s="7"/>
      <c r="P12" s="7"/>
      <c r="Q12" s="7"/>
      <c r="R12" s="7"/>
      <c r="S12" s="7"/>
      <c r="T12" s="7"/>
      <c r="U12" s="7"/>
      <c r="V12" s="7"/>
      <c r="W12" s="7"/>
      <c r="X12" s="7"/>
      <c r="Y12" s="7"/>
      <c r="Z12" s="7"/>
      <c r="AA12" s="7"/>
    </row>
    <row r="13" spans="1:27" x14ac:dyDescent="0.2">
      <c r="A13" s="1"/>
      <c r="B13" s="1"/>
      <c r="C13" s="1"/>
      <c r="D13" s="1"/>
      <c r="E13" s="1"/>
      <c r="F13" s="1"/>
      <c r="G13" s="1"/>
      <c r="H13" s="7"/>
      <c r="I13" s="7"/>
      <c r="J13" s="7"/>
      <c r="K13" s="7"/>
      <c r="L13" s="7"/>
      <c r="M13" s="7"/>
      <c r="N13" s="7"/>
      <c r="O13" s="7"/>
      <c r="P13" s="7"/>
      <c r="Q13" s="7"/>
      <c r="R13" s="7"/>
      <c r="S13" s="7"/>
      <c r="T13" s="7"/>
      <c r="U13" s="7"/>
      <c r="V13" s="7"/>
      <c r="W13" s="7"/>
      <c r="X13" s="7"/>
      <c r="Y13" s="7"/>
      <c r="Z13" s="7"/>
      <c r="AA13" s="7"/>
    </row>
    <row r="14" spans="1:27" x14ac:dyDescent="0.2">
      <c r="A14" s="1"/>
      <c r="B14" s="1"/>
      <c r="C14" s="1"/>
      <c r="D14" s="1"/>
      <c r="E14" s="1"/>
      <c r="F14" s="1"/>
      <c r="G14" s="1"/>
      <c r="H14" s="7"/>
      <c r="I14" s="7"/>
      <c r="J14" s="7"/>
      <c r="K14" s="7"/>
      <c r="L14" s="7"/>
      <c r="M14" s="7"/>
      <c r="N14" s="7"/>
      <c r="O14" s="7"/>
      <c r="P14" s="7"/>
      <c r="Q14" s="7"/>
      <c r="R14" s="7"/>
      <c r="S14" s="7"/>
      <c r="T14" s="7"/>
      <c r="U14" s="7"/>
      <c r="V14" s="7"/>
      <c r="W14" s="7"/>
      <c r="X14" s="7"/>
      <c r="Y14" s="7"/>
      <c r="Z14" s="7"/>
      <c r="AA14" s="7"/>
    </row>
    <row r="15" spans="1:27" x14ac:dyDescent="0.2">
      <c r="A15" s="1"/>
      <c r="B15" s="1"/>
      <c r="C15" s="1"/>
      <c r="D15" s="1"/>
      <c r="E15" s="1"/>
      <c r="F15" s="1"/>
      <c r="G15" s="1"/>
      <c r="H15" s="7"/>
      <c r="I15" s="7"/>
      <c r="J15" s="7"/>
      <c r="K15" s="7"/>
      <c r="L15" s="7"/>
      <c r="M15" s="7"/>
      <c r="N15" s="7"/>
      <c r="O15" s="7"/>
      <c r="P15" s="7"/>
      <c r="Q15" s="7"/>
      <c r="R15" s="7"/>
      <c r="S15" s="7"/>
      <c r="T15" s="7"/>
      <c r="U15" s="7"/>
      <c r="V15" s="7"/>
      <c r="W15" s="7"/>
      <c r="X15" s="7"/>
      <c r="Y15" s="7"/>
      <c r="Z15" s="7"/>
      <c r="AA15" s="7"/>
    </row>
    <row r="16" spans="1:27" x14ac:dyDescent="0.2">
      <c r="A16" s="1"/>
      <c r="B16" s="1"/>
      <c r="C16" s="1"/>
      <c r="D16" s="1"/>
      <c r="E16" s="1"/>
      <c r="F16" s="1"/>
      <c r="G16" s="1"/>
      <c r="H16" s="7"/>
      <c r="I16" s="7"/>
      <c r="J16" s="7"/>
      <c r="K16" s="7"/>
      <c r="L16" s="7"/>
      <c r="M16" s="7"/>
      <c r="N16" s="7"/>
      <c r="O16" s="7"/>
      <c r="P16" s="7"/>
      <c r="Q16" s="7"/>
      <c r="R16" s="7"/>
      <c r="S16" s="7"/>
      <c r="T16" s="7"/>
      <c r="U16" s="7"/>
      <c r="V16" s="7"/>
      <c r="W16" s="7"/>
      <c r="X16" s="7"/>
      <c r="Y16" s="7"/>
      <c r="Z16" s="7"/>
      <c r="AA16" s="7"/>
    </row>
    <row r="17" spans="1:72" x14ac:dyDescent="0.2">
      <c r="A17" s="1"/>
      <c r="B17" s="1"/>
      <c r="C17" s="1"/>
      <c r="D17" s="1"/>
      <c r="E17" s="1"/>
      <c r="F17" s="1"/>
      <c r="G17" s="1"/>
      <c r="H17" s="7"/>
      <c r="I17" s="7"/>
      <c r="J17" s="7"/>
      <c r="K17" s="7"/>
      <c r="L17" s="7"/>
      <c r="M17" s="7"/>
      <c r="N17" s="7"/>
      <c r="O17" s="7"/>
      <c r="P17" s="7"/>
      <c r="Q17" s="7"/>
      <c r="R17" s="7"/>
      <c r="S17" s="7"/>
      <c r="T17" s="7"/>
      <c r="U17" s="7"/>
      <c r="V17" s="7"/>
      <c r="W17" s="7"/>
      <c r="X17" s="7"/>
      <c r="Y17" s="7"/>
      <c r="Z17" s="7"/>
      <c r="AA17" s="7"/>
    </row>
    <row r="18" spans="1:72" x14ac:dyDescent="0.2">
      <c r="A18" s="1"/>
      <c r="B18" s="1"/>
      <c r="C18" s="1"/>
      <c r="D18" s="1"/>
      <c r="E18" s="1"/>
      <c r="F18" s="1"/>
      <c r="G18" s="1"/>
      <c r="H18" s="7"/>
      <c r="I18" s="7"/>
      <c r="J18" s="7"/>
      <c r="K18" s="7"/>
      <c r="L18" s="7"/>
      <c r="M18" s="7"/>
      <c r="N18" s="7"/>
      <c r="O18" s="7"/>
      <c r="P18" s="7"/>
      <c r="Q18" s="7"/>
      <c r="R18" s="7"/>
      <c r="S18" s="7"/>
      <c r="T18" s="7"/>
      <c r="U18" s="7"/>
      <c r="V18" s="7"/>
      <c r="W18" s="7"/>
      <c r="X18" s="7"/>
      <c r="Y18" s="7"/>
      <c r="Z18" s="7"/>
      <c r="AA18" s="7"/>
    </row>
    <row r="19" spans="1:72" x14ac:dyDescent="0.2">
      <c r="A19" s="1"/>
      <c r="B19" s="1"/>
      <c r="C19" s="1"/>
      <c r="D19" s="1"/>
      <c r="E19" s="1"/>
      <c r="F19" s="1"/>
      <c r="G19" s="1"/>
      <c r="H19" s="7"/>
      <c r="I19" s="7"/>
      <c r="J19" s="7"/>
      <c r="K19" s="7"/>
      <c r="L19" s="7"/>
      <c r="M19" s="7"/>
      <c r="N19" s="7"/>
      <c r="O19" s="7"/>
      <c r="P19" s="7"/>
      <c r="Q19" s="7"/>
      <c r="R19" s="7"/>
      <c r="S19" s="7"/>
      <c r="T19" s="7"/>
      <c r="U19" s="7"/>
      <c r="V19" s="7"/>
      <c r="W19" s="7"/>
      <c r="X19" s="7"/>
      <c r="Y19" s="7"/>
      <c r="Z19" s="7"/>
      <c r="AA19" s="7"/>
    </row>
    <row r="20" spans="1:72" x14ac:dyDescent="0.2">
      <c r="A20" s="1"/>
      <c r="B20" s="1"/>
      <c r="C20" s="1"/>
      <c r="D20" s="1"/>
      <c r="E20" s="1"/>
      <c r="F20" s="1"/>
      <c r="G20" s="1"/>
      <c r="H20" s="7"/>
      <c r="I20" s="7"/>
      <c r="J20" s="7"/>
      <c r="K20" s="7"/>
      <c r="L20" s="7"/>
      <c r="M20" s="7"/>
      <c r="N20" s="7"/>
      <c r="O20" s="7"/>
      <c r="P20" s="7"/>
      <c r="Q20" s="7"/>
      <c r="R20" s="7"/>
      <c r="S20" s="7"/>
      <c r="T20" s="7"/>
      <c r="U20" s="7"/>
      <c r="V20" s="7"/>
      <c r="W20" s="7"/>
      <c r="X20" s="7"/>
      <c r="Y20" s="7"/>
      <c r="Z20" s="7"/>
      <c r="AA20" s="7"/>
    </row>
    <row r="21" spans="1:72" x14ac:dyDescent="0.2">
      <c r="A21" s="1"/>
      <c r="B21" s="1"/>
      <c r="C21" s="1"/>
      <c r="D21" s="1"/>
      <c r="E21" s="1"/>
      <c r="F21" s="1"/>
      <c r="G21" s="1"/>
      <c r="H21" s="7"/>
      <c r="I21" s="7"/>
      <c r="J21" s="7"/>
      <c r="K21" s="7"/>
      <c r="L21" s="7"/>
      <c r="M21" s="7"/>
      <c r="N21" s="7"/>
      <c r="O21" s="7"/>
      <c r="P21" s="7"/>
      <c r="Q21" s="7"/>
      <c r="R21" s="7"/>
      <c r="S21" s="7"/>
      <c r="T21" s="7"/>
      <c r="U21" s="7"/>
      <c r="V21" s="7"/>
      <c r="W21" s="7"/>
      <c r="X21" s="7"/>
      <c r="Y21" s="7"/>
      <c r="Z21" s="7"/>
      <c r="AA21" s="7"/>
    </row>
    <row r="22" spans="1:72" x14ac:dyDescent="0.2">
      <c r="A22" s="1"/>
      <c r="B22" s="1"/>
      <c r="C22" s="1"/>
      <c r="D22" s="1"/>
      <c r="E22" s="1"/>
      <c r="F22" s="1"/>
      <c r="G22" s="1"/>
      <c r="H22" s="7"/>
      <c r="I22" s="7"/>
      <c r="J22" s="7"/>
      <c r="K22" s="7"/>
      <c r="L22" s="7"/>
      <c r="M22" s="7"/>
      <c r="N22" s="7"/>
      <c r="O22" s="7"/>
      <c r="P22" s="7"/>
      <c r="Q22" s="7"/>
      <c r="R22" s="7"/>
      <c r="S22" s="7"/>
      <c r="T22" s="7"/>
      <c r="U22" s="7"/>
      <c r="V22" s="7"/>
      <c r="W22" s="7"/>
      <c r="X22" s="7"/>
      <c r="Y22" s="7"/>
      <c r="Z22" s="7"/>
      <c r="AA22" s="7"/>
    </row>
    <row r="23" spans="1:72" x14ac:dyDescent="0.2">
      <c r="H23" s="7"/>
      <c r="I23" s="7"/>
      <c r="J23" s="7"/>
      <c r="K23" s="7"/>
      <c r="L23" s="7"/>
      <c r="M23" s="7"/>
      <c r="N23" s="7"/>
      <c r="O23" s="7"/>
      <c r="P23" s="7"/>
      <c r="Q23" s="7"/>
      <c r="R23" s="7"/>
      <c r="S23" s="7"/>
      <c r="T23" s="7"/>
      <c r="U23" s="7"/>
      <c r="V23" s="7"/>
      <c r="W23" s="7"/>
      <c r="X23" s="7"/>
      <c r="Y23" s="7"/>
      <c r="Z23" s="7"/>
      <c r="AA23" s="7"/>
    </row>
    <row r="24" spans="1:72" ht="8.25" customHeight="1" x14ac:dyDescent="0.2">
      <c r="H24" s="7"/>
      <c r="I24" s="7"/>
      <c r="J24" s="7"/>
      <c r="K24" s="7"/>
      <c r="L24" s="7"/>
      <c r="M24" s="7"/>
      <c r="N24" s="7"/>
      <c r="O24" s="7"/>
      <c r="P24" s="7"/>
      <c r="Q24" s="7"/>
      <c r="R24" s="7"/>
      <c r="S24" s="7"/>
      <c r="T24" s="7"/>
      <c r="U24" s="7"/>
      <c r="V24" s="7"/>
      <c r="W24" s="7"/>
      <c r="X24" s="7"/>
      <c r="Y24" s="7"/>
      <c r="Z24" s="7"/>
      <c r="AA24" s="7"/>
    </row>
    <row r="25" spans="1:72" ht="22.5" customHeight="1" x14ac:dyDescent="0.2">
      <c r="A25" s="40" t="s">
        <v>46</v>
      </c>
      <c r="B25" s="41"/>
      <c r="C25" s="41"/>
      <c r="D25" s="1"/>
      <c r="E25" s="1"/>
      <c r="F25" s="40"/>
      <c r="G25" s="40"/>
      <c r="H25" s="37"/>
      <c r="I25" s="37"/>
      <c r="J25" s="36"/>
      <c r="K25" s="36"/>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row>
    <row r="26" spans="1:72" ht="22.5" customHeight="1" x14ac:dyDescent="0.2">
      <c r="A26" s="40" t="s">
        <v>47</v>
      </c>
      <c r="B26" s="40"/>
      <c r="C26" s="40"/>
      <c r="D26" s="40"/>
      <c r="E26" s="201"/>
      <c r="F26" s="40"/>
      <c r="G26" s="1"/>
      <c r="I26" s="36"/>
      <c r="J26" s="36"/>
      <c r="K26" s="36"/>
      <c r="L26" s="7"/>
      <c r="M26" s="7"/>
      <c r="N26" s="7"/>
      <c r="O26" s="7"/>
      <c r="P26" s="7"/>
      <c r="Q26" s="7"/>
      <c r="R26" s="7"/>
      <c r="S26" s="7"/>
      <c r="T26" s="7"/>
      <c r="U26" s="7"/>
      <c r="V26" s="7"/>
      <c r="W26" s="7"/>
      <c r="X26" s="7"/>
      <c r="Y26" s="7"/>
      <c r="Z26" s="7"/>
      <c r="AA26" s="7"/>
    </row>
    <row r="27" spans="1:72" ht="22.5" customHeight="1" x14ac:dyDescent="0.2">
      <c r="A27" s="41" t="s">
        <v>48</v>
      </c>
      <c r="B27" s="41"/>
      <c r="C27" s="41"/>
      <c r="D27" s="1"/>
      <c r="E27" s="1"/>
      <c r="F27" s="41"/>
      <c r="G27" s="41"/>
      <c r="H27" s="36"/>
      <c r="I27" s="36"/>
      <c r="J27" s="36"/>
      <c r="K27" s="36"/>
      <c r="L27" s="7"/>
      <c r="M27" s="7"/>
      <c r="N27" s="7"/>
      <c r="O27" s="7"/>
      <c r="P27" s="7"/>
      <c r="Q27" s="7"/>
      <c r="R27" s="7"/>
      <c r="S27" s="7"/>
      <c r="T27" s="7"/>
      <c r="U27" s="7"/>
      <c r="V27" s="7"/>
      <c r="W27" s="7"/>
      <c r="X27" s="7"/>
      <c r="Y27" s="7"/>
      <c r="Z27" s="7"/>
      <c r="AA27" s="7"/>
    </row>
    <row r="28" spans="1:72" ht="22.5" customHeight="1" x14ac:dyDescent="0.2">
      <c r="A28" s="41" t="s">
        <v>49</v>
      </c>
      <c r="B28" s="41"/>
      <c r="C28" s="41"/>
      <c r="D28" s="1"/>
      <c r="E28" s="1"/>
      <c r="F28" s="41"/>
      <c r="G28" s="41"/>
      <c r="H28" s="36"/>
      <c r="I28" s="36"/>
      <c r="J28" s="36"/>
      <c r="K28" s="36"/>
      <c r="L28" s="7"/>
      <c r="M28" s="7"/>
      <c r="N28" s="7"/>
      <c r="O28" s="7"/>
      <c r="P28" s="7"/>
      <c r="Q28" s="7"/>
      <c r="R28" s="7"/>
      <c r="S28" s="7"/>
      <c r="T28" s="7"/>
      <c r="U28" s="7"/>
      <c r="V28" s="7"/>
      <c r="W28" s="7"/>
      <c r="X28" s="7"/>
      <c r="Y28" s="7"/>
      <c r="Z28" s="7"/>
      <c r="AA28" s="7"/>
    </row>
    <row r="29" spans="1:72" ht="22.5" customHeight="1" x14ac:dyDescent="0.2">
      <c r="A29" s="239" t="s">
        <v>50</v>
      </c>
      <c r="B29" s="239"/>
      <c r="C29" s="239"/>
      <c r="D29" s="240"/>
      <c r="E29" s="240"/>
      <c r="F29" s="41"/>
      <c r="G29" s="41"/>
      <c r="H29" s="36"/>
      <c r="I29" s="36"/>
      <c r="J29" s="36"/>
      <c r="K29" s="36"/>
      <c r="L29" s="7"/>
      <c r="M29" s="7"/>
      <c r="N29" s="7"/>
      <c r="O29" s="7"/>
      <c r="P29" s="7"/>
      <c r="Q29" s="7"/>
      <c r="R29" s="7"/>
      <c r="S29" s="7"/>
      <c r="T29" s="7"/>
      <c r="U29" s="7"/>
      <c r="V29" s="7"/>
      <c r="W29" s="7"/>
      <c r="X29" s="7"/>
      <c r="Y29" s="7"/>
      <c r="Z29" s="7"/>
      <c r="AA29" s="7"/>
    </row>
    <row r="30" spans="1:72" ht="22.5" customHeight="1" x14ac:dyDescent="0.2">
      <c r="A30" s="41" t="s">
        <v>51</v>
      </c>
      <c r="B30" s="41"/>
      <c r="C30" s="41"/>
      <c r="D30" s="1"/>
      <c r="E30" s="1"/>
      <c r="F30" s="41"/>
      <c r="G30" s="41"/>
      <c r="H30" s="36"/>
      <c r="I30" s="36"/>
      <c r="J30" s="36"/>
      <c r="K30" s="36"/>
      <c r="L30" s="7"/>
      <c r="M30" s="7"/>
      <c r="N30" s="7"/>
      <c r="O30" s="7"/>
      <c r="P30" s="7"/>
      <c r="Q30" s="7"/>
      <c r="R30" s="7"/>
      <c r="S30" s="7"/>
      <c r="T30" s="7"/>
      <c r="U30" s="7"/>
      <c r="V30" s="7"/>
      <c r="W30" s="7"/>
      <c r="X30" s="7"/>
      <c r="Y30" s="7"/>
      <c r="Z30" s="7"/>
      <c r="AA30" s="7"/>
    </row>
    <row r="31" spans="1:72" ht="22.5" customHeight="1" x14ac:dyDescent="0.2">
      <c r="A31" s="41" t="s">
        <v>52</v>
      </c>
      <c r="B31" s="41"/>
      <c r="C31" s="41"/>
      <c r="D31" s="1"/>
      <c r="E31" s="1"/>
      <c r="F31" s="41"/>
      <c r="G31" s="41"/>
      <c r="H31" s="36"/>
      <c r="I31" s="36"/>
      <c r="J31" s="36"/>
      <c r="K31" s="36"/>
      <c r="L31" s="7"/>
      <c r="M31" s="7"/>
      <c r="N31" s="7"/>
      <c r="O31" s="7"/>
      <c r="P31" s="7"/>
      <c r="Q31" s="7"/>
      <c r="R31" s="7"/>
      <c r="S31" s="7"/>
      <c r="T31" s="7"/>
      <c r="U31" s="7"/>
      <c r="V31" s="7"/>
      <c r="W31" s="7"/>
      <c r="X31" s="7"/>
      <c r="Y31" s="7"/>
      <c r="Z31" s="7"/>
      <c r="AA31" s="7"/>
    </row>
    <row r="32" spans="1:72" ht="22.5" customHeight="1" x14ac:dyDescent="0.2">
      <c r="A32" s="41" t="s">
        <v>53</v>
      </c>
      <c r="B32" s="41"/>
      <c r="C32" s="41"/>
      <c r="D32" s="1"/>
      <c r="E32" s="1"/>
      <c r="F32" s="41"/>
      <c r="G32" s="41"/>
      <c r="H32" s="36"/>
      <c r="I32" s="36"/>
      <c r="J32" s="36"/>
      <c r="K32" s="36"/>
    </row>
    <row r="33" spans="1:12" ht="22.5" customHeight="1" x14ac:dyDescent="0.2">
      <c r="A33" s="41" t="s">
        <v>54</v>
      </c>
      <c r="B33" s="41"/>
      <c r="C33" s="41"/>
      <c r="D33" s="1"/>
      <c r="E33" s="1"/>
      <c r="F33" s="41"/>
      <c r="G33" s="41"/>
      <c r="H33" s="36"/>
      <c r="I33" s="36"/>
      <c r="J33" s="36"/>
      <c r="K33" s="36"/>
    </row>
    <row r="34" spans="1:12" ht="22.5" customHeight="1" x14ac:dyDescent="0.2">
      <c r="A34" s="41" t="s">
        <v>55</v>
      </c>
      <c r="B34" s="41"/>
      <c r="C34" s="41"/>
      <c r="D34" s="1"/>
      <c r="E34" s="1"/>
      <c r="F34" s="41"/>
      <c r="G34" s="41"/>
      <c r="H34" s="36"/>
      <c r="I34" s="36"/>
      <c r="J34" s="36"/>
      <c r="K34" s="36"/>
    </row>
    <row r="35" spans="1:12" ht="22.5" customHeight="1" x14ac:dyDescent="0.3">
      <c r="A35" s="41" t="s">
        <v>56</v>
      </c>
      <c r="B35" s="1"/>
      <c r="C35" s="1"/>
      <c r="D35" s="205"/>
      <c r="E35" s="1"/>
      <c r="F35" s="1"/>
      <c r="G35" s="1"/>
      <c r="H35" s="7"/>
      <c r="I35" s="1"/>
      <c r="J35" s="1"/>
      <c r="K35" s="1"/>
      <c r="L35" s="1"/>
    </row>
    <row r="36" spans="1:12" ht="22.5" customHeight="1" x14ac:dyDescent="0.3">
      <c r="D36" s="9"/>
      <c r="F36" s="7"/>
      <c r="G36" s="7"/>
      <c r="H36" s="7"/>
      <c r="I36" s="7"/>
      <c r="J36" s="7"/>
      <c r="K36" s="7"/>
    </row>
    <row r="37" spans="1:12" ht="16.5" customHeight="1" x14ac:dyDescent="0.3">
      <c r="A37" s="8"/>
      <c r="B37" s="8"/>
      <c r="C37" s="8"/>
      <c r="D37" s="8"/>
      <c r="E37" s="8"/>
      <c r="F37" s="7"/>
      <c r="G37" s="7"/>
      <c r="H37" s="7"/>
      <c r="I37" s="7"/>
      <c r="J37" s="7"/>
      <c r="K37" s="7"/>
    </row>
    <row r="38" spans="1:12" ht="16.5" customHeight="1" x14ac:dyDescent="0.3">
      <c r="A38" s="8"/>
      <c r="B38" s="8"/>
      <c r="C38" s="8"/>
      <c r="D38" s="8"/>
      <c r="E38" s="8"/>
      <c r="F38" s="7"/>
      <c r="G38" s="7"/>
      <c r="H38" s="7"/>
      <c r="I38" s="7"/>
      <c r="J38" s="7"/>
      <c r="K38" s="7"/>
    </row>
    <row r="39" spans="1:12" ht="16.5" customHeight="1" x14ac:dyDescent="0.3">
      <c r="A39" s="8"/>
      <c r="B39" s="8"/>
      <c r="C39" s="8"/>
      <c r="D39" s="8"/>
      <c r="E39" s="8"/>
      <c r="F39" s="7"/>
      <c r="G39" s="7"/>
      <c r="H39" s="7"/>
      <c r="I39" s="7"/>
      <c r="J39" s="7"/>
      <c r="K39" s="7"/>
    </row>
    <row r="40" spans="1:12" ht="16.5" customHeight="1" x14ac:dyDescent="0.3">
      <c r="A40" s="8"/>
      <c r="B40" s="8"/>
      <c r="C40" s="8"/>
      <c r="D40" s="8"/>
      <c r="E40" s="8"/>
      <c r="F40" s="7"/>
      <c r="G40" s="7"/>
      <c r="H40" s="7"/>
      <c r="I40" s="7"/>
      <c r="J40" s="7"/>
      <c r="K40" s="7"/>
    </row>
    <row r="41" spans="1:12" ht="16.5" customHeight="1" x14ac:dyDescent="0.3">
      <c r="A41" s="8"/>
      <c r="B41" s="8"/>
      <c r="C41" s="8"/>
      <c r="D41" s="8"/>
      <c r="E41" s="8"/>
      <c r="F41" s="7"/>
      <c r="G41" s="7"/>
      <c r="H41" s="7"/>
      <c r="I41" s="7"/>
      <c r="J41" s="7"/>
      <c r="K41" s="7"/>
    </row>
    <row r="42" spans="1:12" ht="16.5" customHeight="1" x14ac:dyDescent="0.2">
      <c r="A42" s="7"/>
      <c r="B42" s="7"/>
      <c r="C42" s="7"/>
      <c r="D42" s="7"/>
      <c r="E42" s="7"/>
      <c r="F42" s="7"/>
      <c r="G42" s="7"/>
      <c r="H42" s="7"/>
      <c r="I42" s="7"/>
      <c r="J42" s="7"/>
      <c r="K42" s="7"/>
    </row>
    <row r="43" spans="1:12" ht="16.5" customHeight="1" x14ac:dyDescent="0.2">
      <c r="A43" s="7"/>
      <c r="B43" s="7"/>
      <c r="C43" s="7"/>
      <c r="D43" s="7"/>
      <c r="E43" s="7"/>
      <c r="F43" s="7"/>
      <c r="G43" s="7"/>
      <c r="H43" s="7"/>
      <c r="I43" s="7"/>
      <c r="J43" s="7"/>
      <c r="K43" s="7"/>
    </row>
    <row r="44" spans="1:12" x14ac:dyDescent="0.2">
      <c r="A44" s="7"/>
      <c r="B44" s="7"/>
      <c r="C44" s="7"/>
      <c r="D44" s="7"/>
      <c r="E44" s="7"/>
      <c r="F44" s="7"/>
      <c r="G44" s="7"/>
      <c r="H44" s="7"/>
      <c r="I44" s="7"/>
      <c r="J44" s="7"/>
      <c r="K44" s="7"/>
    </row>
    <row r="45" spans="1:12" x14ac:dyDescent="0.2">
      <c r="A45" s="7"/>
      <c r="B45" s="7"/>
      <c r="C45" s="7"/>
      <c r="D45" s="7"/>
      <c r="E45" s="7"/>
      <c r="F45" s="7"/>
      <c r="G45" s="7"/>
      <c r="H45" s="7"/>
      <c r="I45" s="7"/>
      <c r="J45" s="7"/>
      <c r="K45" s="7"/>
    </row>
    <row r="46" spans="1:12" x14ac:dyDescent="0.2">
      <c r="A46" s="7"/>
      <c r="B46" s="7"/>
      <c r="C46" s="7"/>
      <c r="D46" s="7"/>
      <c r="E46" s="7"/>
      <c r="F46" s="7"/>
      <c r="G46" s="7"/>
      <c r="H46" s="7"/>
      <c r="I46" s="7"/>
      <c r="J46" s="7"/>
      <c r="K46" s="7"/>
    </row>
    <row r="47" spans="1:12" x14ac:dyDescent="0.2">
      <c r="A47" s="7"/>
      <c r="B47" s="7"/>
      <c r="C47" s="7"/>
      <c r="D47" s="7"/>
      <c r="E47" s="7"/>
      <c r="F47" s="7"/>
      <c r="G47" s="7"/>
      <c r="H47" s="7"/>
      <c r="I47" s="7"/>
      <c r="J47" s="7"/>
      <c r="K47" s="7"/>
    </row>
    <row r="48" spans="1:12" x14ac:dyDescent="0.2">
      <c r="A48" s="7"/>
      <c r="B48" s="7"/>
      <c r="C48" s="7"/>
      <c r="D48" s="7"/>
      <c r="E48" s="7"/>
      <c r="F48" s="7"/>
      <c r="G48" s="7"/>
      <c r="H48" s="7"/>
      <c r="I48" s="7"/>
      <c r="J48" s="7"/>
      <c r="K48" s="7"/>
    </row>
    <row r="49" spans="1:39" x14ac:dyDescent="0.2">
      <c r="A49" s="7"/>
      <c r="B49" s="7"/>
      <c r="C49" s="7"/>
      <c r="D49" s="7"/>
      <c r="E49" s="7"/>
      <c r="F49" s="7"/>
      <c r="G49" s="7"/>
      <c r="H49" s="7"/>
      <c r="I49" s="7"/>
      <c r="J49" s="7"/>
      <c r="K49" s="7"/>
    </row>
    <row r="53" spans="1:39" x14ac:dyDescent="0.2">
      <c r="A53" t="s">
        <v>57</v>
      </c>
    </row>
    <row r="54" spans="1:39" x14ac:dyDescent="0.2">
      <c r="A54" s="83"/>
      <c r="B54" s="83"/>
      <c r="C54" s="83"/>
      <c r="D54" s="83"/>
      <c r="E54" s="83"/>
      <c r="F54" s="83"/>
      <c r="G54" s="83"/>
      <c r="H54" s="83"/>
    </row>
    <row r="55" spans="1:39" x14ac:dyDescent="0.2">
      <c r="A55" s="84" t="s">
        <v>143</v>
      </c>
      <c r="B55" s="84"/>
      <c r="C55" s="84"/>
      <c r="D55" s="84"/>
      <c r="E55" s="84"/>
      <c r="F55" s="84"/>
      <c r="G55" s="84"/>
      <c r="H55" s="85"/>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7"/>
      <c r="AJ55" s="7"/>
      <c r="AK55" s="7"/>
      <c r="AL55" s="7"/>
      <c r="AM55" s="7"/>
    </row>
    <row r="56" spans="1:39" x14ac:dyDescent="0.2">
      <c r="A56" s="84" t="s">
        <v>58</v>
      </c>
      <c r="B56" s="84"/>
      <c r="C56" s="84"/>
      <c r="D56" s="84"/>
      <c r="E56" s="84"/>
      <c r="F56" s="84"/>
      <c r="G56" s="84"/>
      <c r="H56" s="85"/>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7"/>
      <c r="AJ56" s="7"/>
      <c r="AK56" s="7"/>
      <c r="AL56" s="7"/>
      <c r="AM56" s="7"/>
    </row>
    <row r="57" spans="1:39" x14ac:dyDescent="0.2">
      <c r="A57" s="84"/>
      <c r="B57" s="84"/>
      <c r="C57" s="84"/>
      <c r="D57" s="84"/>
      <c r="E57" s="84"/>
      <c r="F57" s="84"/>
      <c r="G57" s="84"/>
      <c r="H57" s="85"/>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7"/>
      <c r="AJ57" s="7"/>
      <c r="AK57" s="7"/>
      <c r="AL57" s="7"/>
      <c r="AM57" s="7"/>
    </row>
    <row r="58" spans="1:39" x14ac:dyDescent="0.2">
      <c r="A58" s="84" t="s">
        <v>142</v>
      </c>
      <c r="B58" s="84"/>
      <c r="C58" s="84"/>
      <c r="D58" s="84"/>
      <c r="E58" s="84"/>
      <c r="F58" s="84"/>
      <c r="G58" s="84"/>
      <c r="H58" s="85"/>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7"/>
      <c r="AJ58" s="7"/>
      <c r="AK58" s="7"/>
      <c r="AL58" s="7"/>
      <c r="AM58" s="7"/>
    </row>
    <row r="59" spans="1:39" x14ac:dyDescent="0.2">
      <c r="A59" s="84" t="s">
        <v>60</v>
      </c>
      <c r="B59" s="84"/>
      <c r="C59" s="84"/>
      <c r="D59" s="84"/>
      <c r="E59" s="84"/>
      <c r="F59" s="84"/>
      <c r="G59" s="84"/>
      <c r="H59" s="85"/>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7"/>
      <c r="AJ59" s="7"/>
      <c r="AK59" s="7"/>
      <c r="AL59" s="7"/>
      <c r="AM59" s="7"/>
    </row>
    <row r="60" spans="1:39" x14ac:dyDescent="0.2">
      <c r="A60" s="86"/>
      <c r="B60" s="86"/>
      <c r="C60" s="86"/>
      <c r="D60" s="86"/>
      <c r="E60" s="86"/>
      <c r="F60" s="86"/>
      <c r="G60" s="86"/>
      <c r="H60" s="85"/>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7"/>
      <c r="AJ60" s="7"/>
      <c r="AK60" s="7"/>
      <c r="AL60" s="7"/>
      <c r="AM60" s="7"/>
    </row>
    <row r="61" spans="1:39" x14ac:dyDescent="0.2">
      <c r="A61" s="87" t="s">
        <v>61</v>
      </c>
      <c r="B61" s="88"/>
      <c r="C61" s="88"/>
      <c r="D61" s="88"/>
      <c r="E61" s="89"/>
      <c r="F61" s="89"/>
      <c r="G61" s="89"/>
      <c r="H61" s="9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9" x14ac:dyDescent="0.2">
      <c r="A62" s="83"/>
      <c r="B62" s="83"/>
      <c r="C62" s="83"/>
      <c r="D62" s="83"/>
      <c r="E62" s="83"/>
      <c r="F62" s="83"/>
      <c r="G62" s="83"/>
      <c r="H62" s="9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9" x14ac:dyDescent="0.2">
      <c r="A63" s="83"/>
      <c r="B63" s="83"/>
      <c r="C63" s="83"/>
      <c r="D63" s="83"/>
      <c r="E63" s="83"/>
      <c r="F63" s="83"/>
      <c r="G63" s="83"/>
      <c r="H63" s="9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9" x14ac:dyDescent="0.2">
      <c r="A64" s="83"/>
      <c r="B64" s="83"/>
      <c r="C64" s="83"/>
      <c r="D64" s="83"/>
      <c r="E64" s="83"/>
      <c r="F64" s="83"/>
      <c r="G64" s="83"/>
      <c r="H64" s="9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18" x14ac:dyDescent="0.2">
      <c r="A65" s="83"/>
      <c r="B65" s="83"/>
      <c r="C65" s="83"/>
      <c r="D65" s="83"/>
      <c r="E65" s="83"/>
      <c r="F65" s="83"/>
      <c r="G65" s="83"/>
      <c r="H65" s="83"/>
    </row>
    <row r="66" spans="1:18" x14ac:dyDescent="0.2">
      <c r="A66" s="83"/>
      <c r="B66" s="83"/>
      <c r="C66" s="83"/>
      <c r="D66" s="83"/>
      <c r="E66" s="83"/>
      <c r="F66" s="83"/>
      <c r="G66" s="83"/>
      <c r="H66" s="83"/>
    </row>
    <row r="67" spans="1:18" x14ac:dyDescent="0.2">
      <c r="A67" s="83"/>
      <c r="B67" s="83"/>
      <c r="C67" s="83"/>
      <c r="D67" s="83"/>
      <c r="E67" s="83"/>
      <c r="F67" s="83"/>
      <c r="G67" s="83"/>
      <c r="H67" s="83"/>
    </row>
    <row r="68" spans="1:18" x14ac:dyDescent="0.2">
      <c r="A68" s="83"/>
      <c r="B68" s="83"/>
      <c r="C68" s="83"/>
      <c r="D68" s="83"/>
      <c r="E68" s="83"/>
      <c r="F68" s="83"/>
      <c r="G68" s="83"/>
      <c r="H68" s="83"/>
    </row>
    <row r="69" spans="1:18" ht="13.5" thickBot="1" x14ac:dyDescent="0.25">
      <c r="A69" s="91"/>
      <c r="B69" s="91"/>
      <c r="C69" s="91"/>
      <c r="D69" s="91"/>
      <c r="E69" s="91"/>
      <c r="F69" s="91"/>
      <c r="G69" s="91"/>
      <c r="H69" s="83"/>
    </row>
    <row r="70" spans="1:18" ht="13.5" thickTop="1" x14ac:dyDescent="0.2">
      <c r="A70" s="92" t="s">
        <v>62</v>
      </c>
      <c r="B70" s="92"/>
      <c r="C70" s="92"/>
      <c r="D70" s="92"/>
      <c r="E70" s="86"/>
      <c r="F70" s="86"/>
      <c r="G70" s="86"/>
      <c r="H70" s="93"/>
      <c r="I70" s="7"/>
      <c r="J70" s="7"/>
      <c r="K70" s="7"/>
      <c r="L70" s="7"/>
      <c r="M70" s="7"/>
      <c r="N70" s="7"/>
      <c r="O70" s="7"/>
    </row>
    <row r="71" spans="1:18" x14ac:dyDescent="0.2">
      <c r="A71" s="94" t="s">
        <v>63</v>
      </c>
      <c r="B71" s="83"/>
      <c r="C71" s="83"/>
      <c r="D71" s="83"/>
      <c r="E71" s="95"/>
      <c r="F71" s="96" t="s">
        <v>64</v>
      </c>
      <c r="G71" s="96" t="s">
        <v>65</v>
      </c>
      <c r="H71" s="85"/>
      <c r="I71" s="34"/>
      <c r="J71" s="11"/>
      <c r="K71" s="11"/>
      <c r="L71" s="10"/>
      <c r="M71" s="10"/>
      <c r="N71" s="10"/>
      <c r="O71" s="10"/>
      <c r="P71" s="10"/>
      <c r="Q71" s="10"/>
      <c r="R71" s="10"/>
    </row>
    <row r="72" spans="1:18" x14ac:dyDescent="0.2">
      <c r="A72" s="85"/>
      <c r="B72" s="83"/>
      <c r="C72" s="83"/>
      <c r="D72" s="83"/>
      <c r="E72" s="95"/>
      <c r="F72" s="96" t="s">
        <v>66</v>
      </c>
      <c r="G72" s="96" t="s">
        <v>67</v>
      </c>
      <c r="H72" s="85"/>
      <c r="I72" s="34"/>
      <c r="J72" s="11"/>
      <c r="K72" s="11"/>
      <c r="L72" s="10"/>
      <c r="M72" s="10"/>
      <c r="N72" s="10"/>
      <c r="O72" s="10"/>
      <c r="P72" s="10"/>
      <c r="Q72" s="10"/>
      <c r="R72" s="10"/>
    </row>
    <row r="73" spans="1:18" ht="13.5" thickBot="1" x14ac:dyDescent="0.25">
      <c r="A73" s="97" t="s">
        <v>68</v>
      </c>
      <c r="B73" s="91"/>
      <c r="C73" s="91"/>
      <c r="D73" s="91"/>
      <c r="E73" s="98"/>
      <c r="F73" s="99" t="s">
        <v>69</v>
      </c>
      <c r="G73" s="99" t="s">
        <v>70</v>
      </c>
      <c r="H73" s="85"/>
      <c r="I73" s="34"/>
      <c r="J73" s="11"/>
      <c r="K73" s="11"/>
      <c r="L73" s="10"/>
      <c r="M73" s="10"/>
      <c r="N73" s="10"/>
      <c r="O73" s="10"/>
      <c r="P73" s="10"/>
      <c r="Q73" s="10"/>
      <c r="R73" s="10"/>
    </row>
    <row r="74" spans="1:18" ht="13.5" thickTop="1" x14ac:dyDescent="0.2">
      <c r="A74" s="100"/>
      <c r="B74" s="101"/>
      <c r="C74" s="101"/>
      <c r="D74" s="101"/>
      <c r="E74" s="102"/>
      <c r="F74" s="182">
        <v>0</v>
      </c>
      <c r="G74" s="103">
        <f>SUM(F74*90%)</f>
        <v>0</v>
      </c>
      <c r="H74" s="104"/>
      <c r="I74" s="44"/>
      <c r="J74" s="11"/>
      <c r="K74" s="11"/>
      <c r="L74" s="11"/>
      <c r="M74" s="11"/>
      <c r="N74" s="11"/>
      <c r="O74" s="11"/>
      <c r="P74" s="11"/>
      <c r="Q74" s="11"/>
      <c r="R74" s="10"/>
    </row>
    <row r="75" spans="1:18" x14ac:dyDescent="0.2">
      <c r="A75" s="100"/>
      <c r="B75" s="101"/>
      <c r="C75" s="101"/>
      <c r="D75" s="101"/>
      <c r="E75" s="102"/>
      <c r="F75" s="182"/>
      <c r="G75" s="103">
        <f>SUM(F75*90%)</f>
        <v>0</v>
      </c>
      <c r="H75" s="104"/>
      <c r="I75" s="44"/>
      <c r="J75" s="11"/>
      <c r="K75" s="11"/>
      <c r="L75" s="11"/>
      <c r="M75" s="11"/>
      <c r="N75" s="11"/>
      <c r="O75" s="11"/>
      <c r="P75" s="11"/>
      <c r="Q75" s="11"/>
      <c r="R75" s="10"/>
    </row>
    <row r="76" spans="1:18" x14ac:dyDescent="0.2">
      <c r="A76" s="100"/>
      <c r="B76" s="101"/>
      <c r="C76" s="101"/>
      <c r="D76" s="101"/>
      <c r="E76" s="102"/>
      <c r="F76" s="182"/>
      <c r="G76" s="103">
        <f t="shared" ref="G76:G103" si="0">SUM(F76*90%)</f>
        <v>0</v>
      </c>
      <c r="H76" s="104"/>
      <c r="I76" s="44"/>
      <c r="J76" s="11"/>
      <c r="K76" s="11"/>
      <c r="L76" s="11"/>
      <c r="M76" s="11"/>
      <c r="N76" s="11"/>
      <c r="O76" s="11"/>
      <c r="P76" s="11"/>
      <c r="Q76" s="11"/>
      <c r="R76" s="10"/>
    </row>
    <row r="77" spans="1:18" x14ac:dyDescent="0.2">
      <c r="A77" s="100"/>
      <c r="B77" s="101"/>
      <c r="C77" s="101"/>
      <c r="D77" s="101"/>
      <c r="E77" s="102"/>
      <c r="F77" s="182"/>
      <c r="G77" s="103">
        <f t="shared" si="0"/>
        <v>0</v>
      </c>
      <c r="H77" s="104"/>
      <c r="I77" s="44"/>
      <c r="J77" s="11"/>
      <c r="K77" s="11"/>
      <c r="L77" s="11"/>
      <c r="M77" s="11"/>
      <c r="N77" s="11"/>
      <c r="O77" s="11"/>
      <c r="P77" s="11"/>
      <c r="Q77" s="11"/>
      <c r="R77" s="10"/>
    </row>
    <row r="78" spans="1:18" x14ac:dyDescent="0.2">
      <c r="A78" s="100"/>
      <c r="B78" s="101"/>
      <c r="C78" s="101"/>
      <c r="D78" s="101"/>
      <c r="E78" s="102"/>
      <c r="F78" s="182"/>
      <c r="G78" s="103">
        <f t="shared" si="0"/>
        <v>0</v>
      </c>
      <c r="H78" s="104"/>
      <c r="I78" s="44"/>
      <c r="J78" s="11"/>
      <c r="K78" s="11"/>
      <c r="L78" s="11"/>
      <c r="M78" s="11"/>
      <c r="N78" s="11"/>
      <c r="O78" s="11"/>
      <c r="P78" s="11"/>
      <c r="Q78" s="11"/>
      <c r="R78" s="10"/>
    </row>
    <row r="79" spans="1:18" x14ac:dyDescent="0.2">
      <c r="A79" s="100"/>
      <c r="B79" s="101"/>
      <c r="C79" s="101"/>
      <c r="D79" s="101"/>
      <c r="E79" s="102"/>
      <c r="F79" s="182"/>
      <c r="G79" s="103">
        <f t="shared" si="0"/>
        <v>0</v>
      </c>
      <c r="H79" s="104"/>
      <c r="I79" s="44"/>
      <c r="J79" s="11"/>
      <c r="K79" s="11"/>
      <c r="L79" s="11"/>
      <c r="M79" s="11"/>
      <c r="N79" s="11"/>
      <c r="O79" s="11"/>
      <c r="P79" s="11"/>
      <c r="Q79" s="11"/>
      <c r="R79" s="10"/>
    </row>
    <row r="80" spans="1:18" x14ac:dyDescent="0.2">
      <c r="A80" s="100"/>
      <c r="B80" s="101"/>
      <c r="C80" s="101"/>
      <c r="D80" s="101"/>
      <c r="E80" s="102"/>
      <c r="F80" s="182"/>
      <c r="G80" s="103">
        <f t="shared" si="0"/>
        <v>0</v>
      </c>
      <c r="H80" s="104"/>
      <c r="I80" s="44"/>
      <c r="J80" s="11"/>
      <c r="K80" s="11"/>
      <c r="L80" s="11"/>
      <c r="M80" s="11"/>
      <c r="N80" s="11"/>
      <c r="O80" s="11"/>
      <c r="P80" s="11"/>
      <c r="Q80" s="11"/>
      <c r="R80" s="10"/>
    </row>
    <row r="81" spans="1:18" x14ac:dyDescent="0.2">
      <c r="A81" s="100"/>
      <c r="B81" s="101"/>
      <c r="C81" s="101"/>
      <c r="D81" s="101"/>
      <c r="E81" s="102"/>
      <c r="F81" s="182"/>
      <c r="G81" s="103">
        <f t="shared" si="0"/>
        <v>0</v>
      </c>
      <c r="H81" s="104"/>
      <c r="I81" s="44"/>
      <c r="J81" s="11"/>
      <c r="K81" s="11"/>
      <c r="L81" s="11"/>
      <c r="M81" s="11"/>
      <c r="N81" s="11"/>
      <c r="O81" s="11"/>
      <c r="P81" s="11"/>
      <c r="Q81" s="11"/>
      <c r="R81" s="10"/>
    </row>
    <row r="82" spans="1:18" x14ac:dyDescent="0.2">
      <c r="A82" s="100"/>
      <c r="B82" s="101"/>
      <c r="C82" s="101"/>
      <c r="D82" s="101"/>
      <c r="E82" s="102"/>
      <c r="F82" s="182"/>
      <c r="G82" s="103">
        <f t="shared" si="0"/>
        <v>0</v>
      </c>
      <c r="H82" s="104"/>
      <c r="I82" s="44"/>
      <c r="J82" s="11"/>
      <c r="K82" s="11"/>
      <c r="L82" s="11"/>
      <c r="M82" s="11"/>
      <c r="N82" s="11"/>
      <c r="O82" s="11"/>
      <c r="P82" s="11"/>
      <c r="Q82" s="11"/>
      <c r="R82" s="10"/>
    </row>
    <row r="83" spans="1:18" x14ac:dyDescent="0.2">
      <c r="A83" s="100"/>
      <c r="B83" s="101"/>
      <c r="C83" s="101"/>
      <c r="D83" s="101"/>
      <c r="E83" s="102"/>
      <c r="F83" s="182"/>
      <c r="G83" s="103">
        <f t="shared" si="0"/>
        <v>0</v>
      </c>
      <c r="H83" s="104"/>
      <c r="I83" s="44"/>
      <c r="J83" s="11"/>
      <c r="K83" s="11"/>
      <c r="L83" s="11"/>
      <c r="M83" s="11"/>
      <c r="N83" s="11"/>
      <c r="O83" s="11"/>
      <c r="P83" s="11"/>
      <c r="Q83" s="11"/>
      <c r="R83" s="10"/>
    </row>
    <row r="84" spans="1:18" x14ac:dyDescent="0.2">
      <c r="A84" s="100"/>
      <c r="B84" s="101"/>
      <c r="C84" s="101"/>
      <c r="D84" s="101"/>
      <c r="E84" s="102"/>
      <c r="F84" s="182"/>
      <c r="G84" s="103">
        <f t="shared" si="0"/>
        <v>0</v>
      </c>
      <c r="H84" s="104"/>
      <c r="I84" s="44"/>
      <c r="J84" s="11"/>
      <c r="K84" s="11"/>
      <c r="L84" s="11"/>
      <c r="M84" s="11"/>
      <c r="N84" s="11"/>
      <c r="O84" s="11"/>
      <c r="P84" s="11"/>
      <c r="Q84" s="11"/>
      <c r="R84" s="10"/>
    </row>
    <row r="85" spans="1:18" x14ac:dyDescent="0.2">
      <c r="A85" s="100"/>
      <c r="B85" s="101"/>
      <c r="C85" s="101"/>
      <c r="D85" s="101"/>
      <c r="E85" s="102"/>
      <c r="F85" s="182"/>
      <c r="G85" s="103">
        <f t="shared" si="0"/>
        <v>0</v>
      </c>
      <c r="H85" s="104"/>
      <c r="I85" s="44"/>
      <c r="J85" s="11"/>
      <c r="K85" s="11"/>
      <c r="L85" s="11"/>
      <c r="M85" s="11"/>
      <c r="N85" s="11"/>
      <c r="O85" s="11"/>
      <c r="P85" s="11"/>
      <c r="Q85" s="11"/>
      <c r="R85" s="10"/>
    </row>
    <row r="86" spans="1:18" x14ac:dyDescent="0.2">
      <c r="A86" s="100"/>
      <c r="B86" s="101"/>
      <c r="C86" s="101"/>
      <c r="D86" s="101"/>
      <c r="E86" s="102"/>
      <c r="F86" s="182"/>
      <c r="G86" s="103">
        <f t="shared" si="0"/>
        <v>0</v>
      </c>
      <c r="H86" s="104"/>
      <c r="I86" s="44"/>
      <c r="J86" s="11"/>
      <c r="K86" s="11"/>
      <c r="L86" s="11"/>
      <c r="M86" s="11"/>
      <c r="N86" s="11"/>
      <c r="O86" s="11"/>
      <c r="P86" s="11"/>
      <c r="Q86" s="11"/>
      <c r="R86" s="10"/>
    </row>
    <row r="87" spans="1:18" x14ac:dyDescent="0.2">
      <c r="A87" s="100"/>
      <c r="B87" s="101"/>
      <c r="C87" s="101"/>
      <c r="D87" s="101"/>
      <c r="E87" s="102"/>
      <c r="F87" s="182"/>
      <c r="G87" s="103">
        <f t="shared" si="0"/>
        <v>0</v>
      </c>
      <c r="H87" s="104"/>
      <c r="I87" s="44"/>
      <c r="J87" s="11"/>
      <c r="K87" s="11"/>
      <c r="L87" s="11"/>
      <c r="M87" s="11"/>
      <c r="N87" s="11"/>
      <c r="O87" s="11"/>
      <c r="P87" s="11"/>
      <c r="Q87" s="11"/>
      <c r="R87" s="10"/>
    </row>
    <row r="88" spans="1:18" x14ac:dyDescent="0.2">
      <c r="A88" s="100"/>
      <c r="B88" s="101"/>
      <c r="C88" s="101"/>
      <c r="D88" s="101"/>
      <c r="E88" s="102"/>
      <c r="F88" s="182"/>
      <c r="G88" s="103">
        <f t="shared" si="0"/>
        <v>0</v>
      </c>
      <c r="H88" s="104"/>
      <c r="I88" s="44"/>
      <c r="J88" s="11"/>
      <c r="K88" s="11"/>
      <c r="L88" s="11"/>
      <c r="M88" s="11"/>
      <c r="N88" s="11"/>
      <c r="O88" s="11"/>
      <c r="P88" s="11"/>
      <c r="Q88" s="11"/>
      <c r="R88" s="10"/>
    </row>
    <row r="89" spans="1:18" x14ac:dyDescent="0.2">
      <c r="A89" s="100"/>
      <c r="B89" s="101"/>
      <c r="C89" s="101"/>
      <c r="D89" s="101"/>
      <c r="E89" s="102"/>
      <c r="F89" s="182"/>
      <c r="G89" s="103">
        <f t="shared" si="0"/>
        <v>0</v>
      </c>
      <c r="H89" s="104"/>
      <c r="I89" s="44"/>
      <c r="J89" s="11"/>
      <c r="K89" s="11"/>
      <c r="L89" s="11"/>
      <c r="M89" s="11"/>
      <c r="N89" s="11"/>
      <c r="O89" s="11"/>
      <c r="P89" s="11"/>
      <c r="Q89" s="11"/>
      <c r="R89" s="10"/>
    </row>
    <row r="90" spans="1:18" x14ac:dyDescent="0.2">
      <c r="A90" s="100"/>
      <c r="B90" s="101"/>
      <c r="C90" s="101"/>
      <c r="D90" s="101"/>
      <c r="E90" s="102"/>
      <c r="F90" s="182"/>
      <c r="G90" s="103">
        <f t="shared" si="0"/>
        <v>0</v>
      </c>
      <c r="H90" s="104"/>
      <c r="I90" s="44"/>
      <c r="J90" s="11"/>
      <c r="K90" s="11"/>
      <c r="L90" s="11"/>
      <c r="M90" s="11"/>
      <c r="N90" s="11"/>
      <c r="O90" s="11"/>
      <c r="P90" s="11"/>
      <c r="Q90" s="11"/>
      <c r="R90" s="10"/>
    </row>
    <row r="91" spans="1:18" x14ac:dyDescent="0.2">
      <c r="A91" s="100"/>
      <c r="B91" s="101"/>
      <c r="C91" s="101"/>
      <c r="D91" s="101"/>
      <c r="E91" s="102"/>
      <c r="F91" s="182"/>
      <c r="G91" s="103">
        <f t="shared" si="0"/>
        <v>0</v>
      </c>
      <c r="H91" s="104"/>
      <c r="I91" s="44"/>
      <c r="J91" s="11"/>
      <c r="K91" s="11"/>
      <c r="L91" s="11"/>
      <c r="M91" s="11"/>
      <c r="N91" s="11"/>
      <c r="O91" s="11"/>
      <c r="P91" s="11"/>
      <c r="Q91" s="11"/>
      <c r="R91" s="10"/>
    </row>
    <row r="92" spans="1:18" x14ac:dyDescent="0.2">
      <c r="A92" s="100"/>
      <c r="B92" s="101"/>
      <c r="C92" s="101"/>
      <c r="D92" s="101"/>
      <c r="E92" s="102"/>
      <c r="F92" s="182"/>
      <c r="G92" s="103">
        <f t="shared" si="0"/>
        <v>0</v>
      </c>
      <c r="H92" s="104"/>
      <c r="I92" s="44"/>
      <c r="J92" s="11"/>
      <c r="K92" s="11"/>
      <c r="L92" s="11"/>
      <c r="M92" s="11"/>
      <c r="N92" s="11"/>
      <c r="O92" s="11"/>
      <c r="P92" s="11"/>
      <c r="Q92" s="11"/>
      <c r="R92" s="10"/>
    </row>
    <row r="93" spans="1:18" x14ac:dyDescent="0.2">
      <c r="A93" s="100"/>
      <c r="B93" s="101"/>
      <c r="C93" s="101"/>
      <c r="D93" s="101"/>
      <c r="E93" s="102"/>
      <c r="F93" s="182"/>
      <c r="G93" s="103">
        <f t="shared" si="0"/>
        <v>0</v>
      </c>
      <c r="H93" s="104"/>
      <c r="I93" s="44"/>
      <c r="J93" s="11"/>
      <c r="K93" s="11"/>
      <c r="L93" s="11"/>
      <c r="M93" s="11"/>
      <c r="N93" s="11"/>
      <c r="O93" s="11"/>
      <c r="P93" s="11"/>
      <c r="Q93" s="11"/>
      <c r="R93" s="10"/>
    </row>
    <row r="94" spans="1:18" x14ac:dyDescent="0.2">
      <c r="A94" s="100"/>
      <c r="B94" s="101"/>
      <c r="C94" s="101"/>
      <c r="D94" s="101"/>
      <c r="E94" s="102"/>
      <c r="F94" s="182"/>
      <c r="G94" s="103">
        <f t="shared" si="0"/>
        <v>0</v>
      </c>
      <c r="H94" s="104"/>
      <c r="I94" s="44"/>
      <c r="J94" s="11"/>
      <c r="K94" s="11"/>
      <c r="L94" s="11"/>
      <c r="M94" s="11"/>
      <c r="N94" s="11"/>
      <c r="O94" s="11"/>
      <c r="P94" s="11"/>
      <c r="Q94" s="11"/>
      <c r="R94" s="10"/>
    </row>
    <row r="95" spans="1:18" x14ac:dyDescent="0.2">
      <c r="A95" s="100"/>
      <c r="B95" s="101"/>
      <c r="C95" s="101"/>
      <c r="D95" s="101"/>
      <c r="E95" s="102"/>
      <c r="F95" s="182"/>
      <c r="G95" s="103">
        <f t="shared" si="0"/>
        <v>0</v>
      </c>
      <c r="H95" s="104"/>
      <c r="I95" s="44"/>
      <c r="J95" s="11"/>
      <c r="K95" s="11"/>
      <c r="L95" s="11"/>
      <c r="M95" s="11"/>
      <c r="N95" s="11"/>
      <c r="O95" s="11"/>
      <c r="P95" s="11"/>
      <c r="Q95" s="11"/>
      <c r="R95" s="10"/>
    </row>
    <row r="96" spans="1:18" x14ac:dyDescent="0.2">
      <c r="A96" s="100"/>
      <c r="B96" s="101"/>
      <c r="C96" s="101"/>
      <c r="D96" s="101"/>
      <c r="E96" s="102"/>
      <c r="F96" s="182"/>
      <c r="G96" s="103">
        <f t="shared" si="0"/>
        <v>0</v>
      </c>
      <c r="H96" s="104"/>
      <c r="I96" s="44"/>
      <c r="J96" s="11"/>
      <c r="K96" s="11"/>
      <c r="L96" s="11"/>
      <c r="M96" s="11"/>
      <c r="N96" s="11"/>
      <c r="O96" s="11"/>
      <c r="P96" s="11"/>
      <c r="Q96" s="11"/>
      <c r="R96" s="10"/>
    </row>
    <row r="97" spans="1:56" x14ac:dyDescent="0.2">
      <c r="A97" s="100"/>
      <c r="B97" s="101"/>
      <c r="C97" s="101"/>
      <c r="D97" s="101"/>
      <c r="E97" s="102"/>
      <c r="F97" s="182"/>
      <c r="G97" s="103">
        <f t="shared" si="0"/>
        <v>0</v>
      </c>
      <c r="H97" s="104"/>
      <c r="I97" s="44"/>
      <c r="J97" s="11"/>
      <c r="K97" s="11"/>
      <c r="L97" s="11"/>
      <c r="M97" s="11"/>
      <c r="N97" s="11"/>
      <c r="O97" s="11"/>
      <c r="P97" s="11"/>
      <c r="Q97" s="11"/>
      <c r="R97" s="10"/>
    </row>
    <row r="98" spans="1:56" x14ac:dyDescent="0.2">
      <c r="A98" s="100"/>
      <c r="B98" s="101"/>
      <c r="C98" s="101"/>
      <c r="D98" s="101"/>
      <c r="E98" s="102"/>
      <c r="F98" s="182"/>
      <c r="G98" s="103">
        <f t="shared" si="0"/>
        <v>0</v>
      </c>
      <c r="H98" s="104"/>
      <c r="I98" s="44"/>
      <c r="J98" s="11"/>
      <c r="K98" s="11"/>
      <c r="L98" s="11"/>
      <c r="M98" s="11"/>
      <c r="N98" s="11"/>
      <c r="O98" s="11"/>
      <c r="P98" s="11"/>
      <c r="Q98" s="11"/>
      <c r="R98" s="10"/>
    </row>
    <row r="99" spans="1:56" x14ac:dyDescent="0.2">
      <c r="A99" s="100"/>
      <c r="B99" s="101"/>
      <c r="C99" s="101"/>
      <c r="D99" s="101"/>
      <c r="E99" s="102"/>
      <c r="F99" s="182"/>
      <c r="G99" s="103">
        <f t="shared" si="0"/>
        <v>0</v>
      </c>
      <c r="H99" s="104"/>
      <c r="I99" s="44"/>
      <c r="J99" s="11"/>
      <c r="K99" s="11"/>
      <c r="L99" s="11"/>
      <c r="M99" s="11"/>
      <c r="N99" s="11"/>
      <c r="O99" s="11"/>
      <c r="P99" s="11"/>
      <c r="Q99" s="11"/>
      <c r="R99" s="10"/>
    </row>
    <row r="100" spans="1:56" x14ac:dyDescent="0.2">
      <c r="A100" s="100"/>
      <c r="B100" s="101"/>
      <c r="C100" s="101"/>
      <c r="D100" s="101"/>
      <c r="E100" s="102"/>
      <c r="F100" s="182"/>
      <c r="G100" s="103">
        <f t="shared" si="0"/>
        <v>0</v>
      </c>
      <c r="H100" s="104"/>
      <c r="I100" s="44"/>
      <c r="J100" s="11"/>
      <c r="K100" s="11"/>
      <c r="L100" s="11"/>
      <c r="M100" s="11"/>
      <c r="N100" s="11"/>
      <c r="O100" s="11"/>
      <c r="P100" s="11"/>
      <c r="Q100" s="11"/>
      <c r="R100" s="10"/>
    </row>
    <row r="101" spans="1:56" x14ac:dyDescent="0.2">
      <c r="A101" s="100"/>
      <c r="B101" s="101"/>
      <c r="C101" s="101"/>
      <c r="D101" s="101"/>
      <c r="E101" s="102"/>
      <c r="F101" s="182"/>
      <c r="G101" s="103">
        <f t="shared" si="0"/>
        <v>0</v>
      </c>
      <c r="H101" s="104"/>
      <c r="I101" s="44"/>
      <c r="J101" s="11"/>
      <c r="K101" s="11"/>
      <c r="L101" s="11"/>
      <c r="M101" s="11"/>
      <c r="N101" s="11"/>
      <c r="O101" s="11"/>
      <c r="P101" s="11"/>
      <c r="Q101" s="11"/>
      <c r="R101" s="10"/>
    </row>
    <row r="102" spans="1:56" x14ac:dyDescent="0.2">
      <c r="A102" s="100"/>
      <c r="B102" s="101"/>
      <c r="C102" s="101"/>
      <c r="D102" s="101"/>
      <c r="E102" s="102"/>
      <c r="F102" s="182"/>
      <c r="G102" s="103">
        <f t="shared" si="0"/>
        <v>0</v>
      </c>
      <c r="H102" s="104"/>
      <c r="I102" s="44"/>
      <c r="J102" s="11"/>
      <c r="K102" s="11"/>
      <c r="L102" s="11"/>
      <c r="M102" s="11"/>
      <c r="N102" s="11"/>
      <c r="O102" s="11"/>
      <c r="P102" s="11"/>
      <c r="Q102" s="11"/>
      <c r="R102" s="10"/>
    </row>
    <row r="103" spans="1:56" ht="13.5" thickBot="1" x14ac:dyDescent="0.25">
      <c r="A103" s="105"/>
      <c r="B103" s="106"/>
      <c r="C103" s="106"/>
      <c r="D103" s="106"/>
      <c r="E103" s="107"/>
      <c r="F103" s="183"/>
      <c r="G103" s="108">
        <f t="shared" si="0"/>
        <v>0</v>
      </c>
      <c r="H103" s="104"/>
      <c r="I103" s="44"/>
      <c r="J103" s="11"/>
      <c r="K103" s="11"/>
      <c r="L103" s="11"/>
      <c r="M103" s="11"/>
      <c r="N103" s="11"/>
      <c r="O103" s="11"/>
      <c r="P103" s="11"/>
      <c r="Q103" s="11"/>
      <c r="R103" s="10"/>
    </row>
    <row r="104" spans="1:56" ht="13.5" thickBot="1" x14ac:dyDescent="0.25">
      <c r="A104" s="109" t="s">
        <v>71</v>
      </c>
      <c r="B104" s="110"/>
      <c r="C104" s="110"/>
      <c r="D104" s="110"/>
      <c r="E104" s="111"/>
      <c r="F104" s="112">
        <f>SUM(G74:G103)</f>
        <v>0</v>
      </c>
      <c r="G104" s="113">
        <f>SUM(G74:G103)</f>
        <v>0</v>
      </c>
      <c r="H104" s="114"/>
      <c r="I104" s="11"/>
      <c r="J104" s="11"/>
      <c r="K104" s="11"/>
      <c r="L104" s="11"/>
      <c r="M104" s="11"/>
      <c r="N104" s="11"/>
      <c r="O104" s="11"/>
      <c r="P104" s="11"/>
      <c r="Q104" s="11"/>
      <c r="R104" s="11"/>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row>
    <row r="105" spans="1:56" ht="13.5" thickTop="1" x14ac:dyDescent="0.2">
      <c r="A105" s="90"/>
      <c r="B105" s="90"/>
      <c r="C105" s="90"/>
      <c r="D105" s="90"/>
      <c r="E105" s="83"/>
      <c r="F105" s="83"/>
      <c r="G105" s="83"/>
      <c r="H105" s="90"/>
      <c r="I105" s="10"/>
      <c r="J105" s="10"/>
      <c r="K105" s="10"/>
      <c r="L105" s="10"/>
      <c r="M105" s="10"/>
      <c r="N105" s="10"/>
      <c r="O105" s="10"/>
      <c r="P105" s="10"/>
      <c r="Q105" s="10"/>
      <c r="R105" s="10"/>
    </row>
    <row r="106" spans="1:56" x14ac:dyDescent="0.2">
      <c r="A106" s="90"/>
      <c r="B106" s="90"/>
      <c r="C106" s="90"/>
      <c r="D106" s="90"/>
      <c r="E106" s="83"/>
      <c r="F106" s="83"/>
      <c r="G106" s="83"/>
      <c r="H106" s="90"/>
      <c r="I106" s="10"/>
      <c r="J106" s="10"/>
      <c r="K106" s="10"/>
      <c r="L106" s="10"/>
      <c r="M106" s="10"/>
      <c r="N106" s="10"/>
      <c r="O106" s="10"/>
      <c r="P106" s="10"/>
      <c r="Q106" s="10"/>
      <c r="R106" s="10"/>
    </row>
    <row r="107" spans="1:56" x14ac:dyDescent="0.2">
      <c r="A107" s="90"/>
      <c r="B107" s="90"/>
      <c r="C107" s="90"/>
      <c r="D107" s="90"/>
      <c r="E107" s="83"/>
      <c r="F107" s="83"/>
      <c r="G107" s="83"/>
      <c r="H107" s="90"/>
      <c r="I107" s="10"/>
      <c r="J107" s="10"/>
      <c r="K107" s="10"/>
      <c r="L107" s="10"/>
      <c r="M107" s="10"/>
      <c r="N107" s="10"/>
      <c r="O107" s="10"/>
      <c r="P107" s="10"/>
      <c r="Q107" s="10"/>
      <c r="R107" s="10"/>
    </row>
    <row r="108" spans="1:56" x14ac:dyDescent="0.2">
      <c r="A108" s="90"/>
      <c r="B108" s="90"/>
      <c r="C108" s="90"/>
      <c r="D108" s="90"/>
      <c r="E108" s="83"/>
      <c r="F108" s="83"/>
      <c r="G108" s="83"/>
      <c r="H108" s="90"/>
      <c r="I108" s="10"/>
      <c r="J108" s="10"/>
      <c r="K108" s="10"/>
      <c r="L108" s="10"/>
      <c r="M108" s="10"/>
      <c r="N108" s="10"/>
      <c r="O108" s="10"/>
      <c r="P108" s="10"/>
      <c r="Q108" s="10"/>
      <c r="R108" s="10"/>
    </row>
    <row r="109" spans="1:56" x14ac:dyDescent="0.2">
      <c r="A109" s="90"/>
      <c r="B109" s="90"/>
      <c r="C109" s="90"/>
      <c r="D109" s="90"/>
      <c r="E109" s="83"/>
      <c r="F109" s="83"/>
      <c r="G109" s="83"/>
      <c r="H109" s="90"/>
      <c r="I109" s="10"/>
      <c r="J109" s="10"/>
      <c r="K109" s="10"/>
      <c r="L109" s="10"/>
      <c r="M109" s="10"/>
      <c r="N109" s="10"/>
      <c r="O109" s="10"/>
      <c r="P109" s="10"/>
      <c r="Q109" s="10"/>
      <c r="R109" s="10"/>
    </row>
    <row r="110" spans="1:56" x14ac:dyDescent="0.2">
      <c r="A110" s="90"/>
      <c r="B110" s="90"/>
      <c r="C110" s="90"/>
      <c r="D110" s="90"/>
      <c r="E110" s="83"/>
      <c r="F110" s="83"/>
      <c r="G110" s="83"/>
      <c r="H110" s="90"/>
      <c r="I110" s="10"/>
      <c r="J110" s="10"/>
      <c r="K110" s="10"/>
      <c r="L110" s="10"/>
      <c r="M110" s="10"/>
      <c r="N110" s="10"/>
      <c r="O110" s="10"/>
      <c r="P110" s="10"/>
      <c r="Q110" s="10"/>
      <c r="R110" s="10"/>
    </row>
    <row r="111" spans="1:56" x14ac:dyDescent="0.2">
      <c r="A111" s="90"/>
      <c r="B111" s="90"/>
      <c r="C111" s="90"/>
      <c r="D111" s="90"/>
      <c r="E111" s="83"/>
      <c r="F111" s="83"/>
      <c r="G111" s="83"/>
      <c r="H111" s="90"/>
      <c r="I111" s="10"/>
      <c r="J111" s="10"/>
      <c r="K111" s="10"/>
      <c r="L111" s="10"/>
      <c r="M111" s="10"/>
      <c r="N111" s="10"/>
      <c r="O111" s="10"/>
      <c r="P111" s="10"/>
      <c r="Q111" s="10"/>
      <c r="R111" s="10"/>
    </row>
    <row r="112" spans="1:56" x14ac:dyDescent="0.2">
      <c r="A112" s="90"/>
      <c r="B112" s="90"/>
      <c r="C112" s="90"/>
      <c r="D112" s="90"/>
      <c r="E112" s="83"/>
      <c r="F112" s="83"/>
      <c r="G112" s="83"/>
      <c r="H112" s="90"/>
      <c r="I112" s="10"/>
      <c r="J112" s="10"/>
      <c r="K112" s="10"/>
      <c r="L112" s="10"/>
      <c r="M112" s="10"/>
      <c r="N112" s="10"/>
      <c r="O112" s="10"/>
      <c r="P112" s="10"/>
      <c r="Q112" s="10"/>
      <c r="R112" s="10"/>
    </row>
    <row r="113" spans="1:18" x14ac:dyDescent="0.2">
      <c r="A113" s="90"/>
      <c r="B113" s="90"/>
      <c r="C113" s="90"/>
      <c r="D113" s="90"/>
      <c r="E113" s="83"/>
      <c r="F113" s="83"/>
      <c r="G113" s="83"/>
      <c r="H113" s="90"/>
      <c r="I113" s="10"/>
      <c r="J113" s="10"/>
      <c r="K113" s="10"/>
      <c r="L113" s="10"/>
      <c r="M113" s="10"/>
      <c r="N113" s="10"/>
      <c r="O113" s="10"/>
      <c r="P113" s="10"/>
      <c r="Q113" s="10"/>
      <c r="R113" s="10"/>
    </row>
    <row r="114" spans="1:18" x14ac:dyDescent="0.2">
      <c r="A114" s="90"/>
      <c r="B114" s="90"/>
      <c r="C114" s="90"/>
      <c r="D114" s="90"/>
      <c r="E114" s="83"/>
      <c r="F114" s="83"/>
      <c r="G114" s="83"/>
      <c r="H114" s="90"/>
      <c r="I114" s="10"/>
      <c r="J114" s="10"/>
      <c r="K114" s="10"/>
      <c r="L114" s="10"/>
      <c r="M114" s="10"/>
      <c r="N114" s="10"/>
      <c r="O114" s="10"/>
      <c r="P114" s="10"/>
      <c r="Q114" s="10"/>
      <c r="R114" s="10"/>
    </row>
    <row r="115" spans="1:18" x14ac:dyDescent="0.2">
      <c r="A115" s="83"/>
      <c r="B115" s="83"/>
      <c r="C115" s="83"/>
      <c r="D115" s="83"/>
      <c r="E115" s="83"/>
      <c r="F115" s="83"/>
      <c r="G115" s="83"/>
      <c r="H115" s="90"/>
      <c r="I115" s="10"/>
      <c r="J115" s="10"/>
      <c r="K115" s="10"/>
      <c r="L115" s="10"/>
      <c r="M115" s="10"/>
      <c r="N115" s="10"/>
      <c r="O115" s="10"/>
      <c r="P115" s="10"/>
      <c r="Q115" s="10"/>
      <c r="R115" s="10"/>
    </row>
    <row r="116" spans="1:18" x14ac:dyDescent="0.2">
      <c r="A116" s="83"/>
      <c r="B116" s="83"/>
      <c r="C116" s="83"/>
      <c r="D116" s="83"/>
      <c r="E116" s="83"/>
      <c r="F116" s="83"/>
      <c r="G116" s="83"/>
      <c r="H116" s="90"/>
      <c r="I116" s="10"/>
      <c r="J116" s="10"/>
      <c r="K116" s="10"/>
      <c r="L116" s="10"/>
      <c r="M116" s="10"/>
      <c r="N116" s="10"/>
      <c r="O116" s="10"/>
      <c r="P116" s="10"/>
      <c r="Q116" s="10"/>
      <c r="R116" s="10"/>
    </row>
    <row r="117" spans="1:18" x14ac:dyDescent="0.2">
      <c r="A117" s="83"/>
      <c r="B117" s="83"/>
      <c r="C117" s="83"/>
      <c r="D117" s="83"/>
      <c r="E117" s="83"/>
      <c r="F117" s="83"/>
      <c r="G117" s="83"/>
      <c r="H117" s="90"/>
      <c r="I117" s="10"/>
      <c r="J117" s="10"/>
      <c r="K117" s="10"/>
      <c r="L117" s="10"/>
      <c r="M117" s="10"/>
      <c r="N117" s="10"/>
      <c r="O117" s="10"/>
      <c r="P117" s="10"/>
      <c r="Q117" s="10"/>
      <c r="R117" s="10"/>
    </row>
    <row r="118" spans="1:18" x14ac:dyDescent="0.2">
      <c r="A118" s="83"/>
      <c r="B118" s="83"/>
      <c r="C118" s="83"/>
      <c r="D118" s="83"/>
      <c r="E118" s="83"/>
      <c r="F118" s="83"/>
      <c r="G118" s="83"/>
      <c r="H118" s="90"/>
      <c r="I118" s="10"/>
      <c r="J118" s="10"/>
      <c r="K118" s="10"/>
      <c r="L118" s="10"/>
      <c r="M118" s="10"/>
      <c r="N118" s="10"/>
      <c r="O118" s="10"/>
      <c r="P118" s="10"/>
      <c r="Q118" s="10"/>
      <c r="R118" s="10"/>
    </row>
    <row r="119" spans="1:18" x14ac:dyDescent="0.2">
      <c r="A119" s="83"/>
      <c r="B119" s="83"/>
      <c r="C119" s="83"/>
      <c r="D119" s="83"/>
      <c r="E119" s="83"/>
      <c r="F119" s="83"/>
      <c r="G119" s="83"/>
      <c r="H119" s="90"/>
      <c r="I119" s="10"/>
      <c r="J119" s="10"/>
      <c r="K119" s="10"/>
      <c r="L119" s="10"/>
      <c r="M119" s="10"/>
      <c r="N119" s="10"/>
      <c r="O119" s="10"/>
      <c r="P119" s="10"/>
      <c r="Q119" s="10"/>
      <c r="R119" s="10"/>
    </row>
    <row r="120" spans="1:18" x14ac:dyDescent="0.2">
      <c r="A120" s="204" t="s">
        <v>144</v>
      </c>
      <c r="B120" s="84"/>
      <c r="C120" s="84"/>
      <c r="D120" s="84"/>
      <c r="E120" s="84"/>
      <c r="F120" s="84"/>
      <c r="G120" s="84"/>
      <c r="H120" s="90"/>
      <c r="I120" s="10"/>
      <c r="J120" s="10"/>
      <c r="K120" s="10"/>
      <c r="L120" s="10"/>
      <c r="M120" s="10"/>
      <c r="N120" s="10"/>
      <c r="O120" s="10"/>
      <c r="P120" s="10"/>
      <c r="Q120" s="10"/>
      <c r="R120" s="10"/>
    </row>
    <row r="121" spans="1:18" x14ac:dyDescent="0.2">
      <c r="A121" s="84" t="s">
        <v>58</v>
      </c>
      <c r="B121" s="84"/>
      <c r="C121" s="84"/>
      <c r="D121" s="84"/>
      <c r="E121" s="84"/>
      <c r="F121" s="84"/>
      <c r="G121" s="84"/>
      <c r="H121" s="90"/>
      <c r="I121" s="10"/>
      <c r="J121" s="10"/>
      <c r="K121" s="10"/>
      <c r="L121" s="10"/>
      <c r="M121" s="10"/>
      <c r="N121" s="10"/>
      <c r="O121" s="10"/>
      <c r="P121" s="10"/>
      <c r="Q121" s="10"/>
      <c r="R121" s="10"/>
    </row>
    <row r="122" spans="1:18" x14ac:dyDescent="0.2">
      <c r="A122" s="84"/>
      <c r="B122" s="84"/>
      <c r="C122" s="84"/>
      <c r="D122" s="84"/>
      <c r="E122" s="84"/>
      <c r="F122" s="84"/>
      <c r="G122" s="84"/>
      <c r="H122" s="90"/>
      <c r="I122" s="10"/>
      <c r="J122" s="10"/>
      <c r="K122" s="10"/>
      <c r="L122" s="10"/>
      <c r="M122" s="10"/>
      <c r="N122" s="10"/>
      <c r="O122" s="10"/>
      <c r="P122" s="10"/>
      <c r="Q122" s="10"/>
      <c r="R122" s="10"/>
    </row>
    <row r="123" spans="1:18" x14ac:dyDescent="0.2">
      <c r="A123" s="84" t="s">
        <v>142</v>
      </c>
      <c r="B123" s="84"/>
      <c r="C123" s="84"/>
      <c r="D123" s="84"/>
      <c r="E123" s="84"/>
      <c r="F123" s="84"/>
      <c r="G123" s="84"/>
      <c r="H123" s="90"/>
      <c r="I123" s="10"/>
      <c r="J123" s="10"/>
      <c r="K123" s="10"/>
      <c r="L123" s="10"/>
      <c r="M123" s="10"/>
      <c r="N123" s="10"/>
      <c r="O123" s="10"/>
      <c r="P123" s="10"/>
      <c r="Q123" s="10"/>
      <c r="R123" s="10"/>
    </row>
    <row r="124" spans="1:18" x14ac:dyDescent="0.2">
      <c r="A124" s="84" t="s">
        <v>74</v>
      </c>
      <c r="B124" s="84"/>
      <c r="C124" s="84"/>
      <c r="D124" s="84"/>
      <c r="E124" s="84"/>
      <c r="F124" s="84"/>
      <c r="G124" s="84"/>
      <c r="H124" s="90"/>
      <c r="I124" s="10"/>
      <c r="J124" s="10"/>
      <c r="K124" s="10"/>
      <c r="L124" s="10"/>
      <c r="M124" s="10"/>
      <c r="N124" s="10"/>
      <c r="O124" s="10"/>
      <c r="P124" s="10"/>
      <c r="Q124" s="10"/>
      <c r="R124" s="10"/>
    </row>
    <row r="125" spans="1:18" x14ac:dyDescent="0.2">
      <c r="A125" s="93"/>
      <c r="B125" s="93"/>
      <c r="C125" s="93"/>
      <c r="D125" s="93"/>
      <c r="E125" s="93"/>
      <c r="F125" s="93"/>
      <c r="G125" s="93"/>
      <c r="H125" s="90"/>
      <c r="I125" s="10"/>
      <c r="J125" s="10"/>
      <c r="K125" s="10"/>
      <c r="L125" s="10"/>
      <c r="M125" s="10"/>
      <c r="N125" s="10"/>
      <c r="O125" s="10"/>
      <c r="P125" s="10"/>
      <c r="Q125" s="10"/>
      <c r="R125" s="10"/>
    </row>
    <row r="126" spans="1:18" x14ac:dyDescent="0.2">
      <c r="A126" s="83"/>
      <c r="B126" s="83"/>
      <c r="C126" s="83"/>
      <c r="D126" s="83"/>
      <c r="E126" s="83"/>
      <c r="F126" s="83"/>
      <c r="G126" s="83"/>
      <c r="H126" s="90"/>
      <c r="I126" s="10"/>
      <c r="J126" s="10"/>
      <c r="K126" s="10"/>
      <c r="L126" s="10"/>
      <c r="M126" s="10"/>
      <c r="N126" s="10"/>
      <c r="O126" s="10"/>
      <c r="P126" s="10"/>
      <c r="Q126" s="10"/>
      <c r="R126" s="10"/>
    </row>
    <row r="127" spans="1:18" x14ac:dyDescent="0.2">
      <c r="A127" s="83"/>
      <c r="B127" s="83"/>
      <c r="C127" s="83"/>
      <c r="D127" s="83"/>
      <c r="E127" s="83"/>
      <c r="F127" s="83"/>
      <c r="G127" s="83"/>
      <c r="H127" s="90"/>
      <c r="I127" s="10"/>
      <c r="J127" s="10"/>
      <c r="K127" s="10"/>
      <c r="L127" s="10"/>
      <c r="M127" s="10"/>
      <c r="N127" s="10"/>
      <c r="O127" s="10"/>
      <c r="P127" s="10"/>
      <c r="Q127" s="10"/>
      <c r="R127" s="10"/>
    </row>
    <row r="128" spans="1:18" x14ac:dyDescent="0.2">
      <c r="A128" s="83"/>
      <c r="B128" s="83"/>
      <c r="C128" s="83"/>
      <c r="D128" s="83"/>
      <c r="E128" s="83"/>
      <c r="F128" s="83"/>
      <c r="G128" s="83"/>
      <c r="H128" s="90"/>
      <c r="I128" s="10"/>
      <c r="J128" s="10"/>
      <c r="K128" s="10"/>
      <c r="L128" s="10"/>
      <c r="M128" s="10"/>
      <c r="N128" s="10"/>
      <c r="O128" s="10"/>
      <c r="P128" s="10"/>
      <c r="Q128" s="10"/>
      <c r="R128" s="10"/>
    </row>
    <row r="129" spans="1:18" x14ac:dyDescent="0.2">
      <c r="A129" s="83"/>
      <c r="B129" s="83"/>
      <c r="C129" s="83"/>
      <c r="D129" s="83"/>
      <c r="E129" s="83"/>
      <c r="F129" s="83"/>
      <c r="G129" s="83"/>
      <c r="H129" s="90"/>
      <c r="I129" s="10"/>
      <c r="J129" s="10"/>
      <c r="K129" s="10"/>
      <c r="L129" s="10"/>
      <c r="M129" s="10"/>
      <c r="N129" s="10"/>
      <c r="O129" s="10"/>
      <c r="P129" s="10"/>
      <c r="Q129" s="10"/>
      <c r="R129" s="10"/>
    </row>
    <row r="130" spans="1:18" x14ac:dyDescent="0.2">
      <c r="A130" s="83"/>
      <c r="B130" s="83"/>
      <c r="C130" s="83"/>
      <c r="D130" s="83"/>
      <c r="E130" s="83"/>
      <c r="F130" s="83"/>
      <c r="G130" s="83"/>
      <c r="H130" s="90"/>
      <c r="I130" s="10"/>
      <c r="J130" s="10"/>
      <c r="K130" s="10"/>
      <c r="L130" s="10"/>
      <c r="M130" s="10"/>
      <c r="N130" s="10"/>
      <c r="O130" s="10"/>
      <c r="P130" s="10"/>
      <c r="Q130" s="10"/>
      <c r="R130" s="10"/>
    </row>
    <row r="131" spans="1:18" x14ac:dyDescent="0.2">
      <c r="A131" s="83"/>
      <c r="B131" s="83"/>
      <c r="C131" s="83"/>
      <c r="D131" s="83"/>
      <c r="E131" s="83"/>
      <c r="F131" s="83"/>
      <c r="G131" s="83"/>
      <c r="H131" s="90"/>
      <c r="I131" s="10"/>
      <c r="J131" s="10"/>
      <c r="K131" s="10"/>
      <c r="L131" s="10"/>
      <c r="M131" s="10"/>
      <c r="N131" s="10"/>
      <c r="O131" s="10"/>
      <c r="P131" s="10"/>
      <c r="Q131" s="10"/>
      <c r="R131" s="10"/>
    </row>
    <row r="132" spans="1:18" x14ac:dyDescent="0.2">
      <c r="A132" s="83"/>
      <c r="B132" s="83"/>
      <c r="C132" s="83"/>
      <c r="D132" s="83"/>
      <c r="E132" s="83"/>
      <c r="F132" s="83"/>
      <c r="G132" s="83"/>
      <c r="H132" s="90"/>
      <c r="I132" s="10"/>
      <c r="J132" s="10"/>
      <c r="K132" s="10"/>
      <c r="L132" s="10"/>
      <c r="M132" s="10"/>
      <c r="N132" s="10"/>
      <c r="O132" s="10"/>
      <c r="P132" s="10"/>
      <c r="Q132" s="10"/>
      <c r="R132" s="10"/>
    </row>
    <row r="133" spans="1:18" ht="13.5" thickBot="1" x14ac:dyDescent="0.25">
      <c r="A133" s="91"/>
      <c r="B133" s="91"/>
      <c r="C133" s="91"/>
      <c r="D133" s="91"/>
      <c r="E133" s="91"/>
      <c r="F133" s="91"/>
      <c r="G133" s="91"/>
      <c r="H133" s="90"/>
      <c r="I133" s="10"/>
      <c r="J133" s="10"/>
      <c r="K133" s="10"/>
      <c r="L133" s="10"/>
      <c r="M133" s="10"/>
      <c r="N133" s="10"/>
      <c r="O133" s="10"/>
      <c r="P133" s="10"/>
      <c r="Q133" s="10"/>
      <c r="R133" s="10"/>
    </row>
    <row r="134" spans="1:18" ht="13.5" thickTop="1" x14ac:dyDescent="0.2">
      <c r="A134" s="115" t="s">
        <v>75</v>
      </c>
      <c r="B134" s="115"/>
      <c r="C134" s="115"/>
      <c r="D134" s="115"/>
      <c r="E134" s="115"/>
      <c r="F134" s="115"/>
      <c r="G134" s="115"/>
      <c r="H134" s="90"/>
      <c r="I134" s="10"/>
      <c r="J134" s="10"/>
      <c r="K134" s="10"/>
      <c r="L134" s="10"/>
      <c r="M134" s="10"/>
      <c r="N134" s="10"/>
      <c r="O134" s="10"/>
      <c r="P134" s="10"/>
      <c r="Q134" s="10"/>
      <c r="R134" s="10"/>
    </row>
    <row r="135" spans="1:18" x14ac:dyDescent="0.2">
      <c r="A135" s="116" t="s">
        <v>76</v>
      </c>
      <c r="B135" s="116" t="s">
        <v>77</v>
      </c>
      <c r="C135" s="188"/>
      <c r="D135" s="116"/>
      <c r="E135" s="116"/>
      <c r="F135" s="116" t="s">
        <v>78</v>
      </c>
      <c r="G135" s="116" t="s">
        <v>79</v>
      </c>
      <c r="H135" s="90"/>
      <c r="I135" s="10"/>
      <c r="J135" s="10"/>
      <c r="K135" s="10"/>
      <c r="L135" s="10"/>
      <c r="M135" s="10"/>
      <c r="N135" s="10"/>
      <c r="O135" s="10"/>
      <c r="P135" s="10"/>
      <c r="Q135" s="10"/>
      <c r="R135" s="10"/>
    </row>
    <row r="136" spans="1:18" x14ac:dyDescent="0.2">
      <c r="A136" s="116" t="s">
        <v>80</v>
      </c>
      <c r="B136" s="116" t="s">
        <v>81</v>
      </c>
      <c r="C136" s="138" t="s">
        <v>82</v>
      </c>
      <c r="D136" s="189"/>
      <c r="E136" s="116"/>
      <c r="F136" s="116" t="s">
        <v>83</v>
      </c>
      <c r="G136" s="116" t="s">
        <v>84</v>
      </c>
      <c r="H136" s="90"/>
      <c r="I136" s="10"/>
      <c r="J136" s="10"/>
      <c r="K136" s="10"/>
      <c r="L136" s="10"/>
      <c r="M136" s="10"/>
      <c r="N136" s="10"/>
      <c r="O136" s="10"/>
      <c r="P136" s="10"/>
      <c r="Q136" s="10"/>
      <c r="R136" s="10"/>
    </row>
    <row r="137" spans="1:18" ht="13.5" thickBot="1" x14ac:dyDescent="0.25">
      <c r="A137" s="117"/>
      <c r="B137" s="117" t="s">
        <v>85</v>
      </c>
      <c r="C137" s="190" t="s">
        <v>86</v>
      </c>
      <c r="D137" s="191"/>
      <c r="E137" s="117" t="s">
        <v>87</v>
      </c>
      <c r="F137" s="117" t="s">
        <v>88</v>
      </c>
      <c r="G137" s="117" t="s">
        <v>89</v>
      </c>
      <c r="H137" s="90"/>
      <c r="I137" s="10"/>
      <c r="J137" s="10"/>
      <c r="K137" s="10"/>
      <c r="L137" s="10"/>
      <c r="M137" s="10"/>
      <c r="N137" s="10"/>
      <c r="O137" s="10"/>
      <c r="P137" s="10"/>
      <c r="Q137" s="10"/>
      <c r="R137" s="10"/>
    </row>
    <row r="138" spans="1:18" ht="13.5" thickTop="1" x14ac:dyDescent="0.2">
      <c r="A138" s="118" t="s">
        <v>37</v>
      </c>
      <c r="B138" s="206" t="s">
        <v>141</v>
      </c>
      <c r="C138" s="303" t="s">
        <v>141</v>
      </c>
      <c r="D138" s="303"/>
      <c r="E138" s="206" t="s">
        <v>141</v>
      </c>
      <c r="F138" s="206" t="s">
        <v>141</v>
      </c>
      <c r="G138" s="207" t="s">
        <v>141</v>
      </c>
      <c r="H138" s="90"/>
      <c r="I138" s="10"/>
      <c r="J138" s="10"/>
      <c r="K138" s="10"/>
      <c r="L138" s="10"/>
      <c r="M138" s="10"/>
      <c r="N138" s="10"/>
      <c r="O138" s="10"/>
      <c r="P138" s="10"/>
      <c r="Q138" s="10"/>
      <c r="R138" s="10"/>
    </row>
    <row r="139" spans="1:18" x14ac:dyDescent="0.2">
      <c r="A139" s="119" t="s">
        <v>38</v>
      </c>
      <c r="B139" s="208" t="s">
        <v>141</v>
      </c>
      <c r="C139" s="304" t="s">
        <v>141</v>
      </c>
      <c r="D139" s="304"/>
      <c r="E139" s="208" t="s">
        <v>141</v>
      </c>
      <c r="F139" s="208" t="s">
        <v>141</v>
      </c>
      <c r="G139" s="207" t="s">
        <v>141</v>
      </c>
      <c r="H139" s="90"/>
      <c r="I139" s="10"/>
      <c r="J139" s="10"/>
      <c r="K139" s="10"/>
      <c r="L139" s="10"/>
      <c r="M139" s="10"/>
      <c r="N139" s="10"/>
      <c r="O139" s="10"/>
      <c r="P139" s="10"/>
      <c r="Q139" s="10"/>
      <c r="R139" s="10"/>
    </row>
    <row r="140" spans="1:18" x14ac:dyDescent="0.2">
      <c r="A140" s="119" t="s">
        <v>39</v>
      </c>
      <c r="B140" s="208" t="s">
        <v>141</v>
      </c>
      <c r="C140" s="304" t="s">
        <v>141</v>
      </c>
      <c r="D140" s="304"/>
      <c r="E140" s="208" t="s">
        <v>141</v>
      </c>
      <c r="F140" s="208" t="s">
        <v>141</v>
      </c>
      <c r="G140" s="207" t="s">
        <v>141</v>
      </c>
      <c r="H140" s="90"/>
      <c r="I140" s="10"/>
      <c r="J140" s="10"/>
      <c r="K140" s="10"/>
      <c r="L140" s="10"/>
      <c r="M140" s="10"/>
      <c r="N140" s="10"/>
      <c r="O140" s="10"/>
      <c r="P140" s="10"/>
      <c r="Q140" s="10"/>
      <c r="R140" s="10"/>
    </row>
    <row r="141" spans="1:18" x14ac:dyDescent="0.2">
      <c r="A141" s="119" t="s">
        <v>40</v>
      </c>
      <c r="B141" s="208" t="s">
        <v>141</v>
      </c>
      <c r="C141" s="304" t="s">
        <v>141</v>
      </c>
      <c r="D141" s="304"/>
      <c r="E141" s="208" t="s">
        <v>141</v>
      </c>
      <c r="F141" s="208" t="s">
        <v>141</v>
      </c>
      <c r="G141" s="207" t="s">
        <v>141</v>
      </c>
      <c r="H141" s="90"/>
      <c r="I141" s="10"/>
      <c r="J141" s="10"/>
      <c r="K141" s="10"/>
      <c r="L141" s="10"/>
      <c r="M141" s="10"/>
      <c r="N141" s="10"/>
      <c r="O141" s="10"/>
      <c r="P141" s="10"/>
      <c r="Q141" s="10"/>
      <c r="R141" s="10"/>
    </row>
    <row r="142" spans="1:18" x14ac:dyDescent="0.2">
      <c r="A142" s="119" t="s">
        <v>41</v>
      </c>
      <c r="B142" s="208" t="s">
        <v>141</v>
      </c>
      <c r="C142" s="304" t="s">
        <v>141</v>
      </c>
      <c r="D142" s="304"/>
      <c r="E142" s="208" t="s">
        <v>141</v>
      </c>
      <c r="F142" s="208" t="s">
        <v>141</v>
      </c>
      <c r="G142" s="207" t="s">
        <v>141</v>
      </c>
      <c r="H142" s="90"/>
      <c r="I142" s="10"/>
      <c r="J142" s="10"/>
      <c r="K142" s="10"/>
      <c r="L142" s="10"/>
      <c r="M142" s="10"/>
      <c r="N142" s="10"/>
      <c r="O142" s="10"/>
      <c r="P142" s="10"/>
      <c r="Q142" s="10"/>
      <c r="R142" s="10"/>
    </row>
    <row r="143" spans="1:18" x14ac:dyDescent="0.2">
      <c r="A143" s="119"/>
      <c r="B143" s="208">
        <f>SUM(Worksheet!H18)</f>
        <v>0</v>
      </c>
      <c r="C143" s="304">
        <f>SUM(Worksheet!I18)</f>
        <v>0</v>
      </c>
      <c r="D143" s="304"/>
      <c r="E143" s="208">
        <f>SUM(Worksheet!J18)</f>
        <v>0</v>
      </c>
      <c r="F143" s="208">
        <f>SUM(Worksheet!K18)</f>
        <v>0</v>
      </c>
      <c r="G143" s="207"/>
      <c r="H143" s="90"/>
      <c r="I143" s="10"/>
      <c r="J143" s="10"/>
      <c r="K143" s="10"/>
      <c r="L143" s="10"/>
      <c r="M143" s="10"/>
      <c r="N143" s="10"/>
      <c r="O143" s="10"/>
      <c r="P143" s="10"/>
      <c r="Q143" s="10"/>
      <c r="R143" s="10"/>
    </row>
    <row r="144" spans="1:18" x14ac:dyDescent="0.2">
      <c r="A144" s="119"/>
      <c r="B144" s="208">
        <f>SUM(Worksheet!H19)</f>
        <v>0</v>
      </c>
      <c r="C144" s="304">
        <f>SUM(Worksheet!I19)</f>
        <v>0</v>
      </c>
      <c r="D144" s="304"/>
      <c r="E144" s="208">
        <f>SUM(Worksheet!J19)</f>
        <v>0</v>
      </c>
      <c r="F144" s="208">
        <f>SUM(Worksheet!K19)</f>
        <v>0</v>
      </c>
      <c r="G144" s="207"/>
      <c r="H144" s="90"/>
      <c r="I144" s="10"/>
      <c r="J144" s="10"/>
      <c r="K144" s="10"/>
      <c r="L144" s="10"/>
      <c r="M144" s="10"/>
      <c r="N144" s="10"/>
      <c r="O144" s="10"/>
      <c r="P144" s="10"/>
      <c r="Q144" s="10"/>
      <c r="R144" s="10"/>
    </row>
    <row r="145" spans="1:18" x14ac:dyDescent="0.2">
      <c r="A145" s="119"/>
      <c r="B145" s="208">
        <f>SUM(Worksheet!H20)</f>
        <v>0</v>
      </c>
      <c r="C145" s="304">
        <f>SUM(Worksheet!I20)</f>
        <v>0</v>
      </c>
      <c r="D145" s="304"/>
      <c r="E145" s="208">
        <f>SUM(Worksheet!J20)</f>
        <v>0</v>
      </c>
      <c r="F145" s="208">
        <f>SUM(Worksheet!K20)</f>
        <v>0</v>
      </c>
      <c r="G145" s="207"/>
      <c r="H145" s="90"/>
      <c r="I145" s="10"/>
      <c r="J145" s="10"/>
      <c r="K145" s="10"/>
      <c r="L145" s="10"/>
      <c r="M145" s="10"/>
      <c r="N145" s="10"/>
      <c r="O145" s="10"/>
      <c r="P145" s="10"/>
      <c r="Q145" s="10"/>
      <c r="R145" s="10"/>
    </row>
    <row r="146" spans="1:18" ht="13.5" thickBot="1" x14ac:dyDescent="0.25">
      <c r="A146" s="119"/>
      <c r="B146" s="209">
        <f>SUM(Worksheet!H21)</f>
        <v>0</v>
      </c>
      <c r="C146" s="305">
        <f>SUM(Worksheet!I21)</f>
        <v>0</v>
      </c>
      <c r="D146" s="305"/>
      <c r="E146" s="209">
        <f>SUM(Worksheet!J21)</f>
        <v>0</v>
      </c>
      <c r="F146" s="209">
        <f>SUM(Worksheet!K21)</f>
        <v>0</v>
      </c>
      <c r="G146" s="210"/>
      <c r="H146" s="90"/>
      <c r="I146" s="10"/>
      <c r="J146" s="10"/>
      <c r="K146" s="10"/>
      <c r="L146" s="10"/>
      <c r="M146" s="10"/>
      <c r="N146" s="10"/>
      <c r="O146" s="10"/>
      <c r="P146" s="10"/>
      <c r="Q146" s="10"/>
      <c r="R146" s="10"/>
    </row>
    <row r="147" spans="1:18" ht="14.25" thickTop="1" thickBot="1" x14ac:dyDescent="0.25">
      <c r="A147" s="120" t="s">
        <v>90</v>
      </c>
      <c r="B147" s="211">
        <f>SUM(B138:B146)</f>
        <v>0</v>
      </c>
      <c r="C147" s="306">
        <f>SUM(C138:D146)</f>
        <v>0</v>
      </c>
      <c r="D147" s="307"/>
      <c r="E147" s="211">
        <f>SUM(E138:E146)</f>
        <v>0</v>
      </c>
      <c r="F147" s="211">
        <f>SUM(F138:F146)</f>
        <v>0</v>
      </c>
      <c r="G147" s="211">
        <f>SUM(G138:G146)</f>
        <v>0</v>
      </c>
      <c r="H147" s="90"/>
      <c r="I147" s="10"/>
      <c r="J147" s="10"/>
      <c r="K147" s="10"/>
      <c r="L147" s="10"/>
      <c r="M147" s="10"/>
      <c r="N147" s="10"/>
      <c r="O147" s="10"/>
      <c r="P147" s="10"/>
      <c r="Q147" s="10"/>
      <c r="R147" s="10"/>
    </row>
    <row r="148" spans="1:18" ht="13.5" thickTop="1" x14ac:dyDescent="0.2">
      <c r="A148" s="121" t="s">
        <v>91</v>
      </c>
      <c r="B148" s="84"/>
      <c r="C148" s="84"/>
      <c r="D148" s="84"/>
      <c r="E148" s="84"/>
      <c r="F148" s="84"/>
      <c r="G148" s="84"/>
      <c r="H148" s="90"/>
      <c r="I148" s="10"/>
      <c r="J148" s="10"/>
      <c r="K148" s="10"/>
      <c r="L148" s="10"/>
      <c r="M148" s="10"/>
      <c r="N148" s="10"/>
      <c r="O148" s="10"/>
      <c r="P148" s="10"/>
      <c r="Q148" s="10"/>
      <c r="R148" s="10"/>
    </row>
    <row r="149" spans="1:18" x14ac:dyDescent="0.2">
      <c r="A149" s="122" t="s">
        <v>92</v>
      </c>
      <c r="B149" s="83"/>
      <c r="C149" s="83"/>
      <c r="D149" s="83"/>
      <c r="E149" s="83"/>
      <c r="F149" s="83"/>
      <c r="G149" s="83"/>
      <c r="H149" s="90"/>
      <c r="I149" s="10"/>
      <c r="J149" s="10"/>
      <c r="K149" s="10"/>
      <c r="L149" s="10"/>
      <c r="M149" s="10"/>
      <c r="N149" s="10"/>
      <c r="O149" s="10"/>
      <c r="P149" s="10"/>
      <c r="Q149" s="10"/>
      <c r="R149" s="10"/>
    </row>
    <row r="150" spans="1:18" x14ac:dyDescent="0.2">
      <c r="A150" s="123" t="s">
        <v>93</v>
      </c>
      <c r="B150" s="123"/>
      <c r="C150" s="123"/>
      <c r="D150" s="123"/>
      <c r="E150" s="123"/>
      <c r="F150" s="123"/>
      <c r="G150" s="212" t="s">
        <v>141</v>
      </c>
      <c r="H150" s="90"/>
      <c r="I150" s="10"/>
      <c r="J150" s="10"/>
      <c r="K150" s="10"/>
      <c r="L150" s="10"/>
      <c r="M150" s="10"/>
      <c r="N150" s="10"/>
      <c r="O150" s="10"/>
      <c r="P150" s="10"/>
      <c r="Q150" s="10"/>
      <c r="R150" s="10"/>
    </row>
    <row r="151" spans="1:18" x14ac:dyDescent="0.2">
      <c r="A151" s="123" t="s">
        <v>94</v>
      </c>
      <c r="B151" s="123"/>
      <c r="C151" s="123"/>
      <c r="D151" s="123"/>
      <c r="E151" s="123"/>
      <c r="F151" s="123"/>
      <c r="G151" s="212" t="s">
        <v>141</v>
      </c>
      <c r="H151" s="90"/>
      <c r="I151" s="10"/>
      <c r="J151" s="10"/>
      <c r="K151" s="10"/>
      <c r="L151" s="10"/>
      <c r="M151" s="10"/>
      <c r="N151" s="10"/>
      <c r="O151" s="10"/>
      <c r="P151" s="10"/>
      <c r="Q151" s="10"/>
      <c r="R151" s="10"/>
    </row>
    <row r="152" spans="1:18" x14ac:dyDescent="0.2">
      <c r="A152" s="123" t="s">
        <v>95</v>
      </c>
      <c r="B152" s="124"/>
      <c r="C152" s="222" t="s">
        <v>141</v>
      </c>
      <c r="D152" s="186" t="s">
        <v>96</v>
      </c>
      <c r="E152" s="221" t="s">
        <v>141</v>
      </c>
      <c r="F152" s="187" t="s">
        <v>97</v>
      </c>
      <c r="G152" s="212" t="s">
        <v>141</v>
      </c>
      <c r="H152" s="90"/>
      <c r="I152" s="10"/>
      <c r="J152" s="10"/>
      <c r="K152" s="10"/>
      <c r="L152" s="10"/>
      <c r="M152" s="10"/>
      <c r="N152" s="10"/>
      <c r="O152" s="10"/>
      <c r="P152" s="10"/>
      <c r="Q152" s="10"/>
      <c r="R152" s="10"/>
    </row>
    <row r="153" spans="1:18" x14ac:dyDescent="0.2">
      <c r="A153" s="123" t="s">
        <v>98</v>
      </c>
      <c r="B153" s="124"/>
      <c r="C153" s="222">
        <f>SUM(Worksheet!C17)</f>
        <v>0</v>
      </c>
      <c r="D153" s="186" t="s">
        <v>96</v>
      </c>
      <c r="E153" s="221">
        <f>SUM(Worksheet!D17*12)</f>
        <v>0</v>
      </c>
      <c r="F153" s="187" t="s">
        <v>97</v>
      </c>
      <c r="G153" s="212" t="s">
        <v>141</v>
      </c>
      <c r="H153" s="90"/>
      <c r="I153" s="10"/>
      <c r="J153" s="10"/>
      <c r="K153" s="10"/>
      <c r="L153" s="10"/>
      <c r="M153" s="10"/>
      <c r="N153" s="10"/>
      <c r="O153" s="10"/>
      <c r="P153" s="10"/>
      <c r="Q153" s="10"/>
      <c r="R153" s="10"/>
    </row>
    <row r="154" spans="1:18" ht="13.5" thickBot="1" x14ac:dyDescent="0.25">
      <c r="A154" s="123" t="s">
        <v>99</v>
      </c>
      <c r="B154" s="124"/>
      <c r="C154" s="222">
        <f>SUM(Worksheet!C18)</f>
        <v>0</v>
      </c>
      <c r="D154" s="186" t="s">
        <v>96</v>
      </c>
      <c r="E154" s="221">
        <f>SUM(Worksheet!D18)</f>
        <v>0</v>
      </c>
      <c r="F154" s="187" t="s">
        <v>97</v>
      </c>
      <c r="G154" s="213" t="s">
        <v>141</v>
      </c>
      <c r="H154" s="90"/>
      <c r="I154" s="10"/>
      <c r="J154" s="10"/>
      <c r="K154" s="10"/>
      <c r="L154" s="10"/>
      <c r="M154" s="10"/>
      <c r="N154" s="10"/>
      <c r="O154" s="10"/>
      <c r="P154" s="10"/>
      <c r="Q154" s="10"/>
      <c r="R154" s="10"/>
    </row>
    <row r="155" spans="1:18" ht="13.5" thickTop="1" x14ac:dyDescent="0.2">
      <c r="A155" s="126" t="s">
        <v>100</v>
      </c>
      <c r="B155" s="126"/>
      <c r="C155" s="126"/>
      <c r="D155" s="126"/>
      <c r="E155" s="126"/>
      <c r="F155" s="126"/>
      <c r="G155" s="214">
        <f>SUM(G150:G154)</f>
        <v>0</v>
      </c>
      <c r="H155" s="90"/>
      <c r="I155" s="10"/>
      <c r="J155" s="10"/>
      <c r="K155" s="10"/>
      <c r="L155" s="10"/>
      <c r="M155" s="10"/>
      <c r="N155" s="10"/>
      <c r="O155" s="10"/>
      <c r="P155" s="10"/>
      <c r="Q155" s="10"/>
      <c r="R155" s="10"/>
    </row>
    <row r="156" spans="1:18" x14ac:dyDescent="0.2">
      <c r="A156" s="83"/>
      <c r="B156" s="83"/>
      <c r="C156" s="83"/>
      <c r="D156" s="83"/>
      <c r="E156" s="83"/>
      <c r="F156" s="83"/>
      <c r="G156" s="215"/>
      <c r="H156" s="90"/>
      <c r="I156" s="10"/>
      <c r="J156" s="10"/>
      <c r="K156" s="10"/>
      <c r="L156" s="10"/>
      <c r="M156" s="10"/>
      <c r="N156" s="10"/>
      <c r="O156" s="10"/>
      <c r="P156" s="10"/>
      <c r="Q156" s="10"/>
      <c r="R156" s="10"/>
    </row>
    <row r="157" spans="1:18" x14ac:dyDescent="0.2">
      <c r="A157" s="123" t="s">
        <v>101</v>
      </c>
      <c r="B157" s="123"/>
      <c r="C157" s="123"/>
      <c r="D157" s="123"/>
      <c r="E157" s="123"/>
      <c r="F157" s="123"/>
      <c r="G157" s="212" t="s">
        <v>141</v>
      </c>
      <c r="H157" s="90"/>
      <c r="I157" s="10"/>
      <c r="J157" s="10"/>
      <c r="K157" s="10"/>
      <c r="L157" s="10"/>
      <c r="M157" s="10"/>
      <c r="N157" s="10"/>
      <c r="O157" s="10"/>
      <c r="P157" s="10"/>
      <c r="Q157" s="10"/>
      <c r="R157" s="10"/>
    </row>
    <row r="158" spans="1:18" ht="13.5" thickBot="1" x14ac:dyDescent="0.25">
      <c r="A158" s="123" t="s">
        <v>18</v>
      </c>
      <c r="B158" s="123"/>
      <c r="C158" s="123"/>
      <c r="D158" s="123"/>
      <c r="E158" s="123"/>
      <c r="F158" s="123"/>
      <c r="G158" s="213" t="s">
        <v>141</v>
      </c>
      <c r="H158" s="90"/>
      <c r="I158" s="10"/>
      <c r="J158" s="10"/>
      <c r="K158" s="10"/>
      <c r="L158" s="10"/>
      <c r="M158" s="10"/>
      <c r="N158" s="10"/>
      <c r="O158" s="10"/>
      <c r="P158" s="10"/>
      <c r="Q158" s="10"/>
      <c r="R158" s="10"/>
    </row>
    <row r="159" spans="1:18" ht="13.5" thickTop="1" x14ac:dyDescent="0.2">
      <c r="A159" s="126" t="s">
        <v>102</v>
      </c>
      <c r="B159" s="126"/>
      <c r="C159" s="126"/>
      <c r="D159" s="126"/>
      <c r="E159" s="126"/>
      <c r="F159" s="126"/>
      <c r="G159" s="216">
        <f>SUM(G157:G158)</f>
        <v>0</v>
      </c>
      <c r="H159" s="90"/>
      <c r="I159" s="10"/>
      <c r="J159" s="10"/>
      <c r="K159" s="10"/>
      <c r="L159" s="10"/>
      <c r="M159" s="10"/>
      <c r="N159" s="10"/>
      <c r="O159" s="10"/>
      <c r="P159" s="10"/>
      <c r="Q159" s="10"/>
      <c r="R159" s="10"/>
    </row>
    <row r="160" spans="1:18" x14ac:dyDescent="0.2">
      <c r="A160" s="83"/>
      <c r="B160" s="83"/>
      <c r="C160" s="83"/>
      <c r="D160" s="83"/>
      <c r="E160" s="83"/>
      <c r="F160" s="83"/>
      <c r="G160" s="217"/>
      <c r="H160" s="90"/>
      <c r="I160" s="10"/>
      <c r="J160" s="10"/>
      <c r="K160" s="10"/>
      <c r="L160" s="10"/>
      <c r="M160" s="10"/>
      <c r="N160" s="10"/>
      <c r="O160" s="10"/>
      <c r="P160" s="10"/>
      <c r="Q160" s="10"/>
      <c r="R160" s="10"/>
    </row>
    <row r="161" spans="1:18" x14ac:dyDescent="0.2">
      <c r="A161" s="122" t="s">
        <v>19</v>
      </c>
      <c r="B161" s="83"/>
      <c r="C161" s="83"/>
      <c r="D161" s="83"/>
      <c r="E161" s="83"/>
      <c r="F161" s="83"/>
      <c r="G161" s="217"/>
      <c r="H161" s="90"/>
      <c r="I161" s="10"/>
      <c r="J161" s="10"/>
      <c r="K161" s="10"/>
      <c r="L161" s="10"/>
      <c r="M161" s="10"/>
      <c r="N161" s="10"/>
      <c r="O161" s="10"/>
      <c r="P161" s="10"/>
      <c r="Q161" s="10"/>
      <c r="R161" s="10"/>
    </row>
    <row r="162" spans="1:18" x14ac:dyDescent="0.2">
      <c r="A162" s="123" t="s">
        <v>20</v>
      </c>
      <c r="B162" s="123"/>
      <c r="C162" s="123"/>
      <c r="D162" s="123"/>
      <c r="E162" s="123"/>
      <c r="F162" s="123"/>
      <c r="G162" s="212" t="s">
        <v>141</v>
      </c>
      <c r="H162" s="90"/>
      <c r="I162" s="10"/>
      <c r="J162" s="10"/>
      <c r="K162" s="10"/>
      <c r="L162" s="10"/>
      <c r="M162" s="10"/>
      <c r="N162" s="10"/>
      <c r="O162" s="10"/>
      <c r="P162" s="10"/>
      <c r="Q162" s="10"/>
      <c r="R162" s="10"/>
    </row>
    <row r="163" spans="1:18" x14ac:dyDescent="0.2">
      <c r="A163" s="123" t="s">
        <v>21</v>
      </c>
      <c r="B163" s="123"/>
      <c r="C163" s="123"/>
      <c r="D163" s="123"/>
      <c r="E163" s="123"/>
      <c r="F163" s="123"/>
      <c r="G163" s="212" t="s">
        <v>141</v>
      </c>
      <c r="H163" s="90"/>
      <c r="I163" s="10"/>
      <c r="J163" s="10"/>
      <c r="K163" s="10"/>
      <c r="L163" s="10"/>
      <c r="M163" s="10"/>
      <c r="N163" s="10"/>
      <c r="O163" s="10"/>
      <c r="P163" s="10"/>
      <c r="Q163" s="10"/>
      <c r="R163" s="10"/>
    </row>
    <row r="164" spans="1:18" x14ac:dyDescent="0.2">
      <c r="A164" s="123" t="s">
        <v>103</v>
      </c>
      <c r="B164" s="123"/>
      <c r="C164" s="123"/>
      <c r="D164" s="123"/>
      <c r="E164" s="123"/>
      <c r="F164" s="123"/>
      <c r="G164" s="212" t="s">
        <v>141</v>
      </c>
      <c r="H164" s="90"/>
      <c r="I164" s="10"/>
      <c r="J164" s="10"/>
      <c r="K164" s="10"/>
      <c r="L164" s="10"/>
      <c r="M164" s="10"/>
      <c r="N164" s="10"/>
      <c r="O164" s="10"/>
      <c r="P164" s="10"/>
      <c r="Q164" s="10"/>
      <c r="R164" s="10"/>
    </row>
    <row r="165" spans="1:18" x14ac:dyDescent="0.2">
      <c r="A165" s="123" t="s">
        <v>104</v>
      </c>
      <c r="B165" s="123"/>
      <c r="C165" s="123"/>
      <c r="D165" s="123"/>
      <c r="E165" s="123"/>
      <c r="F165" s="123"/>
      <c r="G165" s="218"/>
      <c r="H165" s="90"/>
      <c r="I165" s="10"/>
      <c r="J165" s="10"/>
      <c r="K165" s="10"/>
      <c r="L165" s="10"/>
      <c r="M165" s="10"/>
      <c r="N165" s="10"/>
      <c r="O165" s="10"/>
      <c r="P165" s="10"/>
      <c r="Q165" s="10"/>
      <c r="R165" s="10"/>
    </row>
    <row r="166" spans="1:18" x14ac:dyDescent="0.2">
      <c r="A166" s="123" t="s">
        <v>104</v>
      </c>
      <c r="B166" s="123"/>
      <c r="C166" s="123"/>
      <c r="D166" s="123"/>
      <c r="E166" s="123"/>
      <c r="F166" s="123"/>
      <c r="G166" s="218"/>
      <c r="H166" s="90"/>
      <c r="I166" s="10"/>
      <c r="J166" s="10"/>
      <c r="K166" s="10"/>
      <c r="L166" s="10"/>
      <c r="M166" s="10"/>
      <c r="N166" s="10"/>
      <c r="O166" s="10"/>
      <c r="P166" s="10"/>
      <c r="Q166" s="10"/>
      <c r="R166" s="10"/>
    </row>
    <row r="167" spans="1:18" ht="13.5" thickBot="1" x14ac:dyDescent="0.25">
      <c r="A167" s="123" t="s">
        <v>104</v>
      </c>
      <c r="B167" s="123"/>
      <c r="C167" s="123"/>
      <c r="D167" s="123"/>
      <c r="E167" s="123"/>
      <c r="F167" s="123"/>
      <c r="G167" s="219"/>
      <c r="H167" s="90"/>
      <c r="I167" s="10"/>
      <c r="J167" s="10"/>
      <c r="K167" s="10"/>
      <c r="L167" s="10"/>
      <c r="M167" s="10"/>
      <c r="N167" s="10"/>
      <c r="O167" s="10"/>
      <c r="P167" s="10"/>
      <c r="Q167" s="10"/>
      <c r="R167" s="10"/>
    </row>
    <row r="168" spans="1:18" ht="13.5" thickTop="1" x14ac:dyDescent="0.2">
      <c r="A168" s="126" t="s">
        <v>23</v>
      </c>
      <c r="B168" s="84"/>
      <c r="C168" s="84"/>
      <c r="D168" s="84"/>
      <c r="E168" s="84"/>
      <c r="F168" s="84"/>
      <c r="G168" s="220">
        <f>SUM(G162:G167)</f>
        <v>0</v>
      </c>
      <c r="H168" s="90"/>
      <c r="I168" s="10"/>
      <c r="J168" s="10"/>
      <c r="K168" s="10"/>
      <c r="L168" s="10"/>
      <c r="M168" s="10"/>
      <c r="N168" s="10"/>
      <c r="O168" s="10"/>
      <c r="P168" s="10"/>
      <c r="Q168" s="10"/>
      <c r="R168" s="10"/>
    </row>
    <row r="169" spans="1:18" x14ac:dyDescent="0.2">
      <c r="A169" s="83"/>
      <c r="B169" s="83"/>
      <c r="C169" s="83"/>
      <c r="D169" s="83"/>
      <c r="E169" s="83"/>
      <c r="F169" s="83"/>
      <c r="G169" s="217"/>
      <c r="H169" s="90"/>
      <c r="I169" s="10"/>
      <c r="J169" s="10"/>
      <c r="K169" s="10"/>
      <c r="L169" s="10"/>
      <c r="M169" s="10"/>
      <c r="N169" s="10"/>
      <c r="O169" s="10"/>
      <c r="P169" s="10"/>
      <c r="Q169" s="10"/>
      <c r="R169" s="10"/>
    </row>
    <row r="170" spans="1:18" x14ac:dyDescent="0.2">
      <c r="A170" s="122" t="s">
        <v>24</v>
      </c>
      <c r="B170" s="83"/>
      <c r="C170" s="83"/>
      <c r="D170" s="83"/>
      <c r="E170" s="83"/>
      <c r="F170" s="83"/>
      <c r="G170" s="217"/>
      <c r="H170" s="90"/>
      <c r="I170" s="10"/>
      <c r="J170" s="10"/>
      <c r="K170" s="10"/>
      <c r="L170" s="10"/>
      <c r="M170" s="10"/>
      <c r="N170" s="10"/>
      <c r="O170" s="10"/>
      <c r="P170" s="10"/>
      <c r="Q170" s="10"/>
      <c r="R170" s="10"/>
    </row>
    <row r="171" spans="1:18" x14ac:dyDescent="0.2">
      <c r="A171" s="123" t="s">
        <v>25</v>
      </c>
      <c r="B171" s="123"/>
      <c r="C171" s="123"/>
      <c r="D171" s="123"/>
      <c r="E171" s="123"/>
      <c r="F171" s="123"/>
      <c r="G171" s="212" t="s">
        <v>141</v>
      </c>
      <c r="H171" s="90"/>
      <c r="I171" s="10"/>
      <c r="J171" s="10"/>
      <c r="K171" s="10"/>
      <c r="L171" s="10"/>
      <c r="M171" s="10"/>
      <c r="N171" s="10"/>
      <c r="O171" s="10"/>
      <c r="P171" s="10"/>
      <c r="Q171" s="10"/>
      <c r="R171" s="10"/>
    </row>
    <row r="172" spans="1:18" ht="13.5" thickBot="1" x14ac:dyDescent="0.25">
      <c r="A172" s="123" t="s">
        <v>105</v>
      </c>
      <c r="B172" s="123"/>
      <c r="C172" s="123"/>
      <c r="D172" s="123"/>
      <c r="E172" s="123"/>
      <c r="F172" s="123"/>
      <c r="G172" s="213" t="s">
        <v>141</v>
      </c>
      <c r="H172" s="90"/>
      <c r="I172" s="10"/>
      <c r="J172" s="10"/>
      <c r="K172" s="10"/>
      <c r="L172" s="10"/>
      <c r="M172" s="10"/>
      <c r="N172" s="10"/>
      <c r="O172" s="10"/>
      <c r="P172" s="10"/>
      <c r="Q172" s="10"/>
      <c r="R172" s="10"/>
    </row>
    <row r="173" spans="1:18" ht="13.5" thickTop="1" x14ac:dyDescent="0.2">
      <c r="A173" s="126" t="s">
        <v>27</v>
      </c>
      <c r="B173" s="84"/>
      <c r="C173" s="84"/>
      <c r="D173" s="84"/>
      <c r="E173" s="84"/>
      <c r="F173" s="84"/>
      <c r="G173" s="220">
        <f>SUM(G171:G172)</f>
        <v>0</v>
      </c>
      <c r="H173" s="90"/>
      <c r="I173" s="10"/>
      <c r="J173" s="10"/>
      <c r="K173" s="10"/>
      <c r="L173" s="10"/>
      <c r="M173" s="10"/>
      <c r="N173" s="10"/>
      <c r="O173" s="10"/>
      <c r="P173" s="10"/>
      <c r="Q173" s="10"/>
      <c r="R173" s="10"/>
    </row>
    <row r="174" spans="1:18" x14ac:dyDescent="0.2">
      <c r="A174" s="83"/>
      <c r="B174" s="83"/>
      <c r="C174" s="83"/>
      <c r="D174" s="83"/>
      <c r="E174" s="83"/>
      <c r="F174" s="83"/>
      <c r="G174" s="217"/>
      <c r="H174" s="90"/>
      <c r="I174" s="10"/>
      <c r="J174" s="10"/>
      <c r="K174" s="10"/>
      <c r="L174" s="10"/>
      <c r="M174" s="10"/>
      <c r="N174" s="10"/>
      <c r="O174" s="10"/>
      <c r="P174" s="10"/>
      <c r="Q174" s="10"/>
      <c r="R174" s="10"/>
    </row>
    <row r="175" spans="1:18" x14ac:dyDescent="0.2">
      <c r="A175" s="83"/>
      <c r="B175" s="83"/>
      <c r="C175" s="83"/>
      <c r="D175" s="83"/>
      <c r="E175" s="83"/>
      <c r="F175" s="83"/>
      <c r="G175" s="83"/>
      <c r="H175" s="90"/>
      <c r="I175" s="10"/>
      <c r="J175" s="10"/>
      <c r="K175" s="10"/>
      <c r="L175" s="10"/>
      <c r="M175" s="10"/>
      <c r="N175" s="10"/>
      <c r="O175" s="10"/>
      <c r="P175" s="10"/>
      <c r="Q175" s="10"/>
      <c r="R175" s="10"/>
    </row>
    <row r="176" spans="1:18" x14ac:dyDescent="0.2">
      <c r="A176" s="83"/>
      <c r="B176" s="83"/>
      <c r="C176" s="83"/>
      <c r="D176" s="83"/>
      <c r="E176" s="83"/>
      <c r="F176" s="83"/>
      <c r="G176" s="83"/>
      <c r="H176" s="90"/>
      <c r="I176" s="10"/>
      <c r="J176" s="10"/>
      <c r="K176" s="10"/>
      <c r="L176" s="10"/>
      <c r="M176" s="10"/>
      <c r="N176" s="10"/>
      <c r="O176" s="10"/>
      <c r="P176" s="10"/>
      <c r="Q176" s="10"/>
      <c r="R176" s="10"/>
    </row>
    <row r="177" spans="1:18" x14ac:dyDescent="0.2">
      <c r="A177" s="83"/>
      <c r="B177" s="83"/>
      <c r="C177" s="83"/>
      <c r="D177" s="83"/>
      <c r="E177" s="83"/>
      <c r="F177" s="83"/>
      <c r="G177" s="83"/>
      <c r="H177" s="90"/>
      <c r="I177" s="10"/>
      <c r="J177" s="10"/>
      <c r="K177" s="10"/>
      <c r="L177" s="10"/>
      <c r="M177" s="10"/>
      <c r="N177" s="10"/>
      <c r="O177" s="10"/>
      <c r="P177" s="10"/>
      <c r="Q177" s="10"/>
      <c r="R177" s="10"/>
    </row>
    <row r="178" spans="1:18" x14ac:dyDescent="0.2">
      <c r="A178" s="83"/>
      <c r="B178" s="83"/>
      <c r="C178" s="83"/>
      <c r="D178" s="83"/>
      <c r="E178" s="83"/>
      <c r="F178" s="83"/>
      <c r="G178" s="83"/>
      <c r="H178" s="90"/>
      <c r="I178" s="10"/>
      <c r="J178" s="10"/>
      <c r="K178" s="10"/>
      <c r="L178" s="10"/>
      <c r="M178" s="10"/>
      <c r="N178" s="10"/>
      <c r="O178" s="10"/>
      <c r="P178" s="10"/>
      <c r="Q178" s="10"/>
      <c r="R178" s="10"/>
    </row>
    <row r="179" spans="1:18" x14ac:dyDescent="0.2">
      <c r="A179" s="83"/>
      <c r="B179" s="83"/>
      <c r="C179" s="83"/>
      <c r="D179" s="83"/>
      <c r="E179" s="83"/>
      <c r="F179" s="83"/>
      <c r="G179" s="83"/>
      <c r="H179" s="90"/>
      <c r="I179" s="10"/>
      <c r="J179" s="10"/>
      <c r="K179" s="10"/>
      <c r="L179" s="10"/>
      <c r="M179" s="10"/>
      <c r="N179" s="10"/>
      <c r="O179" s="10"/>
      <c r="P179" s="10"/>
      <c r="Q179" s="10"/>
      <c r="R179" s="10"/>
    </row>
    <row r="180" spans="1:18" x14ac:dyDescent="0.2">
      <c r="A180" s="83"/>
      <c r="B180" s="83"/>
      <c r="C180" s="83"/>
      <c r="D180" s="83"/>
      <c r="E180" s="83"/>
      <c r="F180" s="83"/>
      <c r="G180" s="83"/>
      <c r="H180" s="90"/>
      <c r="I180" s="10"/>
      <c r="J180" s="10"/>
      <c r="K180" s="10"/>
      <c r="L180" s="10"/>
      <c r="M180" s="10"/>
      <c r="N180" s="10"/>
      <c r="O180" s="10"/>
      <c r="P180" s="10"/>
      <c r="Q180" s="10"/>
      <c r="R180" s="10"/>
    </row>
    <row r="181" spans="1:18" x14ac:dyDescent="0.2">
      <c r="A181" s="83"/>
      <c r="B181" s="83"/>
      <c r="C181" s="83"/>
      <c r="D181" s="83"/>
      <c r="E181" s="83"/>
      <c r="F181" s="83"/>
      <c r="G181" s="83"/>
      <c r="H181" s="90"/>
      <c r="I181" s="10"/>
      <c r="J181" s="10"/>
      <c r="K181" s="10"/>
      <c r="L181" s="10"/>
      <c r="M181" s="10"/>
      <c r="N181" s="10"/>
      <c r="O181" s="10"/>
      <c r="P181" s="10"/>
      <c r="Q181" s="10"/>
      <c r="R181" s="10"/>
    </row>
    <row r="182" spans="1:18" x14ac:dyDescent="0.2">
      <c r="A182" s="83"/>
      <c r="B182" s="83"/>
      <c r="C182" s="83"/>
      <c r="D182" s="83"/>
      <c r="E182" s="83"/>
      <c r="F182" s="83"/>
      <c r="G182" s="83"/>
      <c r="H182" s="90"/>
      <c r="I182" s="10"/>
      <c r="J182" s="10"/>
      <c r="K182" s="10"/>
      <c r="L182" s="10"/>
      <c r="M182" s="10"/>
      <c r="N182" s="10"/>
      <c r="O182" s="10"/>
      <c r="P182" s="10"/>
      <c r="Q182" s="10"/>
      <c r="R182" s="10"/>
    </row>
    <row r="183" spans="1:18" x14ac:dyDescent="0.2">
      <c r="A183" s="83"/>
      <c r="B183" s="83"/>
      <c r="C183" s="83"/>
      <c r="D183" s="83"/>
      <c r="E183" s="83"/>
      <c r="F183" s="83"/>
      <c r="G183" s="83"/>
      <c r="H183" s="90"/>
      <c r="I183" s="10"/>
      <c r="J183" s="10"/>
      <c r="K183" s="10"/>
      <c r="L183" s="10"/>
      <c r="M183" s="10"/>
      <c r="N183" s="10"/>
      <c r="O183" s="10"/>
      <c r="P183" s="10"/>
      <c r="Q183" s="10"/>
      <c r="R183" s="10"/>
    </row>
    <row r="184" spans="1:18" x14ac:dyDescent="0.2">
      <c r="A184" s="83"/>
      <c r="B184" s="83"/>
      <c r="C184" s="83"/>
      <c r="D184" s="83"/>
      <c r="E184" s="83"/>
      <c r="F184" s="83"/>
      <c r="G184" s="83"/>
      <c r="H184" s="90"/>
      <c r="I184" s="10"/>
      <c r="J184" s="10"/>
      <c r="K184" s="10"/>
      <c r="L184" s="10"/>
      <c r="M184" s="10"/>
      <c r="N184" s="10"/>
      <c r="O184" s="10"/>
      <c r="P184" s="10"/>
      <c r="Q184" s="10"/>
      <c r="R184" s="10"/>
    </row>
    <row r="185" spans="1:18" x14ac:dyDescent="0.2">
      <c r="A185" s="127"/>
      <c r="B185" s="127"/>
      <c r="C185" s="127"/>
      <c r="D185" s="127"/>
      <c r="E185" s="127"/>
      <c r="F185" s="127"/>
      <c r="G185" s="127"/>
      <c r="H185" s="127"/>
      <c r="I185" s="26"/>
      <c r="J185" s="26"/>
      <c r="K185" s="10"/>
      <c r="L185" s="10"/>
      <c r="M185" s="10"/>
      <c r="N185" s="10"/>
      <c r="O185" s="10"/>
      <c r="P185" s="10"/>
      <c r="Q185" s="10"/>
      <c r="R185" s="10"/>
    </row>
    <row r="186" spans="1:18" x14ac:dyDescent="0.2">
      <c r="A186" s="127"/>
      <c r="B186" s="127"/>
      <c r="C186" s="127"/>
      <c r="D186" s="127"/>
      <c r="E186" s="127"/>
      <c r="F186" s="127"/>
      <c r="G186" s="127"/>
      <c r="H186" s="127"/>
      <c r="I186" s="26"/>
      <c r="J186" s="26"/>
      <c r="K186" s="10"/>
      <c r="L186" s="10"/>
      <c r="M186" s="10"/>
      <c r="N186" s="10"/>
      <c r="O186" s="10"/>
      <c r="P186" s="10"/>
      <c r="Q186" s="10"/>
      <c r="R186" s="10"/>
    </row>
    <row r="187" spans="1:18" x14ac:dyDescent="0.2">
      <c r="A187" s="127"/>
      <c r="B187" s="127"/>
      <c r="C187" s="127"/>
      <c r="D187" s="127"/>
      <c r="E187" s="127"/>
      <c r="F187" s="127"/>
      <c r="G187" s="127"/>
      <c r="H187" s="127"/>
      <c r="I187" s="26"/>
      <c r="J187" s="26"/>
      <c r="K187" s="10"/>
      <c r="L187" s="10"/>
      <c r="M187" s="10"/>
      <c r="N187" s="10"/>
      <c r="O187" s="10"/>
      <c r="P187" s="10"/>
      <c r="Q187" s="10"/>
      <c r="R187" s="10"/>
    </row>
    <row r="188" spans="1:18" x14ac:dyDescent="0.2">
      <c r="A188" s="127"/>
      <c r="B188" s="127"/>
      <c r="C188" s="127"/>
      <c r="D188" s="127"/>
      <c r="E188" s="127"/>
      <c r="F188" s="127"/>
      <c r="G188" s="127"/>
      <c r="H188" s="127"/>
      <c r="I188" s="26"/>
      <c r="J188" s="26"/>
      <c r="K188" s="10"/>
      <c r="L188" s="10"/>
      <c r="M188" s="10"/>
      <c r="N188" s="10"/>
      <c r="O188" s="10"/>
      <c r="P188" s="10"/>
      <c r="Q188" s="10"/>
      <c r="R188" s="10"/>
    </row>
    <row r="189" spans="1:18" x14ac:dyDescent="0.2">
      <c r="A189" s="127"/>
      <c r="B189" s="127"/>
      <c r="C189" s="127"/>
      <c r="D189" s="127"/>
      <c r="E189" s="127"/>
      <c r="F189" s="127"/>
      <c r="G189" s="127"/>
      <c r="H189" s="127"/>
      <c r="I189" s="26"/>
      <c r="J189" s="26"/>
      <c r="K189" s="10"/>
      <c r="L189" s="10"/>
      <c r="M189" s="10"/>
      <c r="N189" s="10"/>
      <c r="O189" s="10"/>
      <c r="P189" s="10"/>
      <c r="Q189" s="10"/>
      <c r="R189" s="10"/>
    </row>
    <row r="190" spans="1:18" x14ac:dyDescent="0.2">
      <c r="A190" s="127"/>
      <c r="B190" s="127"/>
      <c r="C190" s="127"/>
      <c r="D190" s="127"/>
      <c r="E190" s="127"/>
      <c r="F190" s="127"/>
      <c r="G190" s="127"/>
      <c r="H190" s="127"/>
      <c r="I190" s="26"/>
      <c r="J190" s="26"/>
      <c r="K190" s="10"/>
      <c r="L190" s="10"/>
      <c r="M190" s="10"/>
      <c r="N190" s="10"/>
      <c r="O190" s="10"/>
      <c r="P190" s="10"/>
      <c r="Q190" s="10"/>
      <c r="R190" s="10"/>
    </row>
    <row r="191" spans="1:18" x14ac:dyDescent="0.2">
      <c r="A191" s="127"/>
      <c r="B191" s="127"/>
      <c r="C191" s="127"/>
      <c r="D191" s="127"/>
      <c r="E191" s="127"/>
      <c r="F191" s="127"/>
      <c r="G191" s="127"/>
      <c r="H191" s="127"/>
      <c r="I191" s="26"/>
      <c r="J191" s="26"/>
      <c r="K191" s="10"/>
      <c r="L191" s="10"/>
      <c r="M191" s="10"/>
      <c r="N191" s="10"/>
      <c r="O191" s="10"/>
      <c r="P191" s="10"/>
      <c r="Q191" s="10"/>
      <c r="R191" s="10"/>
    </row>
    <row r="192" spans="1:18" x14ac:dyDescent="0.2">
      <c r="A192" s="127"/>
      <c r="B192" s="127"/>
      <c r="C192" s="127"/>
      <c r="D192" s="127"/>
      <c r="E192" s="127"/>
      <c r="F192" s="127"/>
      <c r="G192" s="127"/>
      <c r="H192" s="127"/>
      <c r="I192" s="26"/>
      <c r="J192" s="26"/>
      <c r="K192" s="10"/>
      <c r="L192" s="10"/>
      <c r="M192" s="10"/>
      <c r="N192" s="10"/>
      <c r="O192" s="10"/>
      <c r="P192" s="10"/>
      <c r="Q192" s="10"/>
      <c r="R192" s="10"/>
    </row>
    <row r="193" spans="1:18" x14ac:dyDescent="0.2">
      <c r="A193" s="127"/>
      <c r="B193" s="127"/>
      <c r="C193" s="127"/>
      <c r="D193" s="127"/>
      <c r="E193" s="127"/>
      <c r="F193" s="127"/>
      <c r="G193" s="127"/>
      <c r="H193" s="127"/>
      <c r="I193" s="26"/>
      <c r="J193" s="26"/>
      <c r="K193" s="10"/>
      <c r="L193" s="10"/>
      <c r="M193" s="10"/>
      <c r="N193" s="10"/>
      <c r="O193" s="10"/>
      <c r="P193" s="10"/>
      <c r="Q193" s="10"/>
      <c r="R193" s="10"/>
    </row>
    <row r="194" spans="1:18" x14ac:dyDescent="0.2">
      <c r="A194" s="127"/>
      <c r="B194" s="127"/>
      <c r="C194" s="127"/>
      <c r="D194" s="127"/>
      <c r="E194" s="127"/>
      <c r="F194" s="127"/>
      <c r="G194" s="127"/>
      <c r="H194" s="127"/>
      <c r="I194" s="26"/>
      <c r="J194" s="26"/>
      <c r="K194" s="10"/>
      <c r="L194" s="10"/>
      <c r="M194" s="10"/>
      <c r="N194" s="10"/>
      <c r="O194" s="10"/>
      <c r="P194" s="10"/>
      <c r="Q194" s="10"/>
      <c r="R194" s="10"/>
    </row>
    <row r="195" spans="1:18" x14ac:dyDescent="0.2">
      <c r="A195" s="127"/>
      <c r="B195" s="127"/>
      <c r="C195" s="127"/>
      <c r="D195" s="127"/>
      <c r="E195" s="127"/>
      <c r="F195" s="127"/>
      <c r="G195" s="127"/>
      <c r="H195" s="127"/>
      <c r="I195" s="26"/>
      <c r="J195" s="26"/>
      <c r="K195" s="10"/>
      <c r="L195" s="10"/>
      <c r="M195" s="10"/>
      <c r="N195" s="10"/>
      <c r="O195" s="10"/>
      <c r="P195" s="10"/>
      <c r="Q195" s="10"/>
      <c r="R195" s="10"/>
    </row>
    <row r="196" spans="1:18" x14ac:dyDescent="0.2">
      <c r="A196" s="127"/>
      <c r="B196" s="127"/>
      <c r="C196" s="127"/>
      <c r="D196" s="127"/>
      <c r="E196" s="127"/>
      <c r="F196" s="127"/>
      <c r="G196" s="127"/>
      <c r="H196" s="127"/>
      <c r="I196" s="26"/>
      <c r="J196" s="26"/>
      <c r="K196" s="10"/>
      <c r="L196" s="10"/>
      <c r="M196" s="10"/>
      <c r="N196" s="10"/>
      <c r="O196" s="10"/>
      <c r="P196" s="10"/>
      <c r="Q196" s="10"/>
      <c r="R196" s="10"/>
    </row>
    <row r="197" spans="1:18" x14ac:dyDescent="0.2">
      <c r="A197" s="127"/>
      <c r="B197" s="127"/>
      <c r="C197" s="127"/>
      <c r="D197" s="127"/>
      <c r="E197" s="127"/>
      <c r="F197" s="127"/>
      <c r="G197" s="127"/>
      <c r="H197" s="127"/>
      <c r="I197" s="26"/>
      <c r="J197" s="26"/>
      <c r="K197" s="10"/>
      <c r="L197" s="10"/>
      <c r="M197" s="10"/>
      <c r="N197" s="10"/>
      <c r="O197" s="10"/>
      <c r="P197" s="10"/>
      <c r="Q197" s="10"/>
      <c r="R197" s="10"/>
    </row>
    <row r="198" spans="1:18" x14ac:dyDescent="0.2">
      <c r="A198" s="127"/>
      <c r="B198" s="127"/>
      <c r="C198" s="127"/>
      <c r="D198" s="127"/>
      <c r="E198" s="127"/>
      <c r="F198" s="127"/>
      <c r="G198" s="127"/>
      <c r="H198" s="127"/>
      <c r="I198" s="26"/>
      <c r="J198" s="26"/>
      <c r="K198" s="10"/>
      <c r="L198" s="10"/>
      <c r="M198" s="10"/>
      <c r="N198" s="10"/>
      <c r="O198" s="10"/>
      <c r="P198" s="10"/>
      <c r="Q198" s="10"/>
      <c r="R198" s="10"/>
    </row>
    <row r="199" spans="1:18" x14ac:dyDescent="0.2">
      <c r="A199" s="127"/>
      <c r="B199" s="127"/>
      <c r="C199" s="127"/>
      <c r="D199" s="127"/>
      <c r="E199" s="127"/>
      <c r="F199" s="127"/>
      <c r="G199" s="127"/>
      <c r="H199" s="127"/>
      <c r="I199" s="26"/>
      <c r="J199" s="26"/>
      <c r="K199" s="10"/>
      <c r="L199" s="10"/>
      <c r="M199" s="10"/>
      <c r="N199" s="10"/>
      <c r="O199" s="10"/>
      <c r="P199" s="10"/>
      <c r="Q199" s="10"/>
      <c r="R199" s="10"/>
    </row>
    <row r="200" spans="1:18" x14ac:dyDescent="0.2">
      <c r="A200" s="127"/>
      <c r="B200" s="127"/>
      <c r="C200" s="127"/>
      <c r="D200" s="127"/>
      <c r="E200" s="127"/>
      <c r="F200" s="127"/>
      <c r="G200" s="127"/>
      <c r="H200" s="127"/>
      <c r="I200" s="26"/>
      <c r="J200" s="26"/>
      <c r="K200" s="10"/>
      <c r="L200" s="10"/>
      <c r="M200" s="10"/>
      <c r="N200" s="10"/>
      <c r="O200" s="10"/>
      <c r="P200" s="10"/>
      <c r="Q200" s="10"/>
      <c r="R200" s="10"/>
    </row>
    <row r="201" spans="1:18" x14ac:dyDescent="0.2">
      <c r="A201" s="127"/>
      <c r="B201" s="127"/>
      <c r="C201" s="127"/>
      <c r="D201" s="127"/>
      <c r="E201" s="127"/>
      <c r="F201" s="127"/>
      <c r="G201" s="127"/>
      <c r="H201" s="127"/>
      <c r="I201" s="26"/>
      <c r="J201" s="26"/>
      <c r="K201" s="10"/>
      <c r="L201" s="10"/>
      <c r="M201" s="10"/>
      <c r="N201" s="10"/>
      <c r="O201" s="10"/>
      <c r="P201" s="10"/>
      <c r="Q201" s="10"/>
      <c r="R201" s="10"/>
    </row>
    <row r="202" spans="1:18" x14ac:dyDescent="0.2">
      <c r="A202" s="127"/>
      <c r="B202" s="127"/>
      <c r="C202" s="127"/>
      <c r="D202" s="127"/>
      <c r="E202" s="127"/>
      <c r="F202" s="127"/>
      <c r="G202" s="127"/>
      <c r="H202" s="127"/>
      <c r="I202" s="26"/>
      <c r="J202" s="26"/>
      <c r="K202" s="10"/>
      <c r="L202" s="10"/>
      <c r="M202" s="10"/>
      <c r="N202" s="10"/>
      <c r="O202" s="10"/>
      <c r="P202" s="10"/>
      <c r="Q202" s="10"/>
      <c r="R202" s="10"/>
    </row>
    <row r="203" spans="1:18" x14ac:dyDescent="0.2">
      <c r="A203" s="127"/>
      <c r="B203" s="127"/>
      <c r="C203" s="127"/>
      <c r="D203" s="127"/>
      <c r="E203" s="127"/>
      <c r="F203" s="127"/>
      <c r="G203" s="127"/>
      <c r="H203" s="127"/>
      <c r="I203" s="26"/>
      <c r="J203" s="26"/>
      <c r="K203" s="10"/>
      <c r="L203" s="10"/>
      <c r="M203" s="10"/>
      <c r="N203" s="10"/>
      <c r="O203" s="10"/>
      <c r="P203" s="10"/>
      <c r="Q203" s="10"/>
      <c r="R203" s="10"/>
    </row>
    <row r="204" spans="1:18" x14ac:dyDescent="0.2">
      <c r="A204" s="127"/>
      <c r="B204" s="127"/>
      <c r="C204" s="127"/>
      <c r="D204" s="127"/>
      <c r="E204" s="127"/>
      <c r="F204" s="127"/>
      <c r="G204" s="127"/>
      <c r="H204" s="127"/>
      <c r="I204" s="26"/>
      <c r="J204" s="26"/>
      <c r="K204" s="10"/>
      <c r="L204" s="10"/>
      <c r="M204" s="10"/>
      <c r="N204" s="10"/>
      <c r="O204" s="10"/>
      <c r="P204" s="10"/>
      <c r="Q204" s="10"/>
      <c r="R204" s="10"/>
    </row>
    <row r="205" spans="1:18" x14ac:dyDescent="0.2">
      <c r="A205" s="127"/>
      <c r="B205" s="127"/>
      <c r="C205" s="127"/>
      <c r="D205" s="127"/>
      <c r="E205" s="127"/>
      <c r="F205" s="127"/>
      <c r="G205" s="127"/>
      <c r="H205" s="127"/>
      <c r="I205" s="26"/>
      <c r="J205" s="26"/>
      <c r="K205" s="10"/>
      <c r="L205" s="10"/>
      <c r="M205" s="10"/>
      <c r="N205" s="10"/>
      <c r="O205" s="10"/>
      <c r="P205" s="10"/>
      <c r="Q205" s="10"/>
      <c r="R205" s="10"/>
    </row>
    <row r="206" spans="1:18" x14ac:dyDescent="0.2">
      <c r="A206" s="127"/>
      <c r="B206" s="127"/>
      <c r="C206" s="127"/>
      <c r="D206" s="127"/>
      <c r="E206" s="127"/>
      <c r="F206" s="127"/>
      <c r="G206" s="127"/>
      <c r="H206" s="127"/>
      <c r="I206" s="26"/>
      <c r="J206" s="26"/>
      <c r="K206" s="10"/>
      <c r="L206" s="10"/>
      <c r="M206" s="10"/>
      <c r="N206" s="10"/>
      <c r="O206" s="10"/>
      <c r="P206" s="10"/>
      <c r="Q206" s="10"/>
      <c r="R206" s="10"/>
    </row>
    <row r="207" spans="1:18" x14ac:dyDescent="0.2">
      <c r="A207" s="127"/>
      <c r="B207" s="127"/>
      <c r="C207" s="127"/>
      <c r="D207" s="127"/>
      <c r="E207" s="127"/>
      <c r="F207" s="127"/>
      <c r="G207" s="127"/>
      <c r="H207" s="127"/>
      <c r="I207" s="26"/>
      <c r="J207" s="26"/>
      <c r="K207" s="10"/>
      <c r="L207" s="10"/>
      <c r="M207" s="10"/>
      <c r="N207" s="10"/>
      <c r="O207" s="10"/>
      <c r="P207" s="10"/>
      <c r="Q207" s="10"/>
      <c r="R207" s="10"/>
    </row>
    <row r="208" spans="1:18" x14ac:dyDescent="0.2">
      <c r="A208" s="127"/>
      <c r="B208" s="127"/>
      <c r="C208" s="127"/>
      <c r="D208" s="127"/>
      <c r="E208" s="127"/>
      <c r="F208" s="127"/>
      <c r="G208" s="127"/>
      <c r="H208" s="127"/>
      <c r="I208" s="26"/>
      <c r="J208" s="26"/>
      <c r="K208" s="10"/>
      <c r="L208" s="10"/>
      <c r="M208" s="10"/>
      <c r="N208" s="10"/>
      <c r="O208" s="10"/>
      <c r="P208" s="10"/>
      <c r="Q208" s="10"/>
      <c r="R208" s="10"/>
    </row>
    <row r="209" spans="1:26" x14ac:dyDescent="0.2">
      <c r="A209" s="127"/>
      <c r="B209" s="127"/>
      <c r="C209" s="127"/>
      <c r="D209" s="128"/>
      <c r="E209" s="128"/>
      <c r="F209" s="90"/>
      <c r="G209" s="83"/>
      <c r="H209" s="128"/>
      <c r="I209" s="42"/>
      <c r="J209" s="10"/>
      <c r="K209" s="10"/>
      <c r="L209" s="10"/>
      <c r="M209" s="10"/>
      <c r="N209" s="10"/>
      <c r="O209" s="10"/>
      <c r="P209" s="10"/>
      <c r="Q209" s="10"/>
      <c r="R209" s="10"/>
    </row>
    <row r="210" spans="1:26" x14ac:dyDescent="0.2">
      <c r="A210" s="127"/>
      <c r="B210" s="127"/>
      <c r="C210" s="127"/>
      <c r="D210" s="127"/>
      <c r="E210" s="129"/>
      <c r="F210" s="83"/>
      <c r="G210" s="83"/>
      <c r="H210" s="129"/>
      <c r="I210" s="1"/>
      <c r="J210" s="1"/>
      <c r="K210" s="10"/>
      <c r="L210" s="10"/>
      <c r="M210" s="10"/>
      <c r="N210" s="10"/>
      <c r="O210" s="10"/>
      <c r="P210" s="10"/>
      <c r="Q210" s="10"/>
      <c r="R210" s="10"/>
    </row>
    <row r="211" spans="1:26" x14ac:dyDescent="0.2">
      <c r="A211" s="127"/>
      <c r="B211" s="127"/>
      <c r="C211" s="127"/>
      <c r="D211" s="127"/>
      <c r="E211" s="127"/>
      <c r="F211" s="83"/>
      <c r="G211" s="83"/>
      <c r="H211" s="127"/>
      <c r="I211" s="26"/>
      <c r="K211" s="10"/>
      <c r="L211" s="10"/>
      <c r="M211" s="10"/>
      <c r="N211" s="10"/>
      <c r="O211" s="10"/>
      <c r="P211" s="10"/>
      <c r="Q211" s="10"/>
      <c r="R211" s="10"/>
    </row>
    <row r="212" spans="1:26" x14ac:dyDescent="0.2">
      <c r="A212" s="127"/>
      <c r="B212" s="127"/>
      <c r="C212" s="127"/>
      <c r="D212" s="127"/>
      <c r="E212" s="126"/>
      <c r="F212" s="83"/>
      <c r="G212" s="83"/>
      <c r="H212" s="126"/>
      <c r="I212" s="28"/>
      <c r="J212" s="28"/>
      <c r="K212" s="10"/>
      <c r="L212" s="10"/>
      <c r="M212" s="10"/>
      <c r="N212" s="10"/>
      <c r="O212" s="10"/>
      <c r="P212" s="10"/>
      <c r="Q212" s="10"/>
      <c r="R212" s="10"/>
    </row>
    <row r="213" spans="1:26" x14ac:dyDescent="0.2">
      <c r="A213" s="127"/>
      <c r="B213" s="127"/>
      <c r="C213" s="127"/>
      <c r="D213" s="127"/>
      <c r="E213" s="127"/>
      <c r="F213" s="127"/>
      <c r="G213" s="127"/>
      <c r="H213" s="127"/>
      <c r="I213" s="26"/>
      <c r="J213" s="26"/>
      <c r="K213" s="10"/>
      <c r="L213" s="10"/>
      <c r="M213" s="10"/>
      <c r="N213" s="10"/>
      <c r="O213" s="10"/>
      <c r="P213" s="10"/>
      <c r="Q213" s="10"/>
      <c r="R213" s="10"/>
    </row>
    <row r="214" spans="1:26" ht="13.5" thickBot="1" x14ac:dyDescent="0.25">
      <c r="A214" s="127"/>
      <c r="B214" s="127"/>
      <c r="C214" s="127"/>
      <c r="D214" s="127"/>
      <c r="E214" s="127"/>
      <c r="F214" s="127"/>
      <c r="G214" s="127"/>
      <c r="H214" s="127"/>
      <c r="I214" s="26"/>
      <c r="J214" s="26"/>
      <c r="K214" s="10"/>
      <c r="L214" s="10"/>
      <c r="M214" s="10"/>
      <c r="N214" s="10"/>
      <c r="O214" s="10"/>
      <c r="P214" s="10"/>
      <c r="Q214" s="10"/>
      <c r="R214" s="10"/>
    </row>
    <row r="215" spans="1:26" x14ac:dyDescent="0.2">
      <c r="A215" s="130"/>
      <c r="B215" s="131"/>
      <c r="C215" s="131"/>
      <c r="D215" s="131"/>
      <c r="E215" s="131"/>
      <c r="F215" s="131"/>
      <c r="G215" s="132"/>
      <c r="H215" s="94"/>
      <c r="I215" s="18"/>
      <c r="J215" s="18"/>
      <c r="K215" s="11"/>
      <c r="L215" s="11"/>
      <c r="M215" s="11"/>
      <c r="N215" s="11"/>
      <c r="O215" s="11"/>
      <c r="P215" s="11"/>
      <c r="Q215" s="11"/>
      <c r="R215" s="11"/>
      <c r="S215" s="7"/>
      <c r="T215" s="7"/>
      <c r="U215" s="7"/>
      <c r="V215" s="7"/>
      <c r="W215" s="7"/>
      <c r="X215" s="7"/>
      <c r="Y215" s="7"/>
      <c r="Z215" s="7"/>
    </row>
    <row r="216" spans="1:26" x14ac:dyDescent="0.2">
      <c r="A216" s="133" t="s">
        <v>106</v>
      </c>
      <c r="B216" s="134"/>
      <c r="C216" s="134"/>
      <c r="D216" s="134"/>
      <c r="E216" s="134"/>
      <c r="F216" s="134"/>
      <c r="G216" s="135"/>
      <c r="H216" s="136"/>
      <c r="I216" s="43"/>
      <c r="J216" s="43"/>
      <c r="K216" s="11"/>
      <c r="L216" s="11"/>
      <c r="M216" s="11"/>
      <c r="N216" s="11"/>
      <c r="O216" s="11"/>
      <c r="P216" s="11"/>
      <c r="Q216" s="11"/>
      <c r="R216" s="11"/>
      <c r="S216" s="7"/>
      <c r="T216" s="7"/>
      <c r="U216" s="7"/>
      <c r="V216" s="7"/>
      <c r="W216" s="7"/>
      <c r="X216" s="7"/>
      <c r="Y216" s="7"/>
      <c r="Z216" s="7"/>
    </row>
    <row r="217" spans="1:26" x14ac:dyDescent="0.2">
      <c r="A217" s="137" t="s">
        <v>107</v>
      </c>
      <c r="B217" s="138"/>
      <c r="C217" s="138"/>
      <c r="D217" s="138"/>
      <c r="E217" s="138"/>
      <c r="F217" s="138"/>
      <c r="G217" s="139"/>
      <c r="H217" s="94"/>
      <c r="I217" s="18"/>
      <c r="J217" s="18"/>
      <c r="K217" s="11"/>
      <c r="L217" s="11"/>
      <c r="M217" s="11"/>
      <c r="N217" s="11"/>
      <c r="O217" s="11"/>
      <c r="P217" s="11"/>
      <c r="Q217" s="11"/>
      <c r="R217" s="11"/>
      <c r="S217" s="7"/>
      <c r="T217" s="7"/>
      <c r="U217" s="7"/>
      <c r="V217" s="7"/>
      <c r="W217" s="7"/>
      <c r="X217" s="7"/>
      <c r="Y217" s="7"/>
      <c r="Z217" s="7"/>
    </row>
    <row r="218" spans="1:26" x14ac:dyDescent="0.2">
      <c r="A218" s="140" t="s">
        <v>145</v>
      </c>
      <c r="B218" s="138"/>
      <c r="C218" s="138"/>
      <c r="D218" s="138"/>
      <c r="E218" s="138"/>
      <c r="F218" s="138"/>
      <c r="G218" s="139"/>
      <c r="H218" s="94"/>
      <c r="I218" s="18"/>
      <c r="J218" s="18"/>
      <c r="K218" s="11"/>
      <c r="L218" s="11"/>
      <c r="M218" s="11"/>
      <c r="N218" s="11"/>
      <c r="O218" s="11"/>
      <c r="P218" s="11"/>
      <c r="Q218" s="11"/>
      <c r="R218" s="11"/>
      <c r="S218" s="7"/>
      <c r="T218" s="7"/>
      <c r="U218" s="7"/>
      <c r="V218" s="7"/>
      <c r="W218" s="7"/>
      <c r="X218" s="7"/>
      <c r="Y218" s="7"/>
      <c r="Z218" s="7"/>
    </row>
    <row r="219" spans="1:26" x14ac:dyDescent="0.2">
      <c r="A219" s="141"/>
      <c r="B219" s="138"/>
      <c r="C219" s="138"/>
      <c r="D219" s="138"/>
      <c r="E219" s="138"/>
      <c r="F219" s="138"/>
      <c r="G219" s="139"/>
      <c r="H219" s="94"/>
      <c r="I219" s="18"/>
      <c r="J219" s="18"/>
      <c r="K219" s="11"/>
      <c r="L219" s="11"/>
      <c r="M219" s="11"/>
      <c r="N219" s="11"/>
      <c r="O219" s="11"/>
      <c r="P219" s="11"/>
      <c r="Q219" s="11"/>
      <c r="R219" s="11"/>
      <c r="S219" s="7"/>
      <c r="T219" s="7"/>
      <c r="U219" s="7"/>
      <c r="V219" s="7"/>
      <c r="W219" s="7"/>
      <c r="X219" s="7"/>
      <c r="Y219" s="7"/>
      <c r="Z219" s="7"/>
    </row>
    <row r="220" spans="1:26" x14ac:dyDescent="0.2">
      <c r="A220" s="137" t="s">
        <v>84</v>
      </c>
      <c r="B220" s="138"/>
      <c r="C220" s="138"/>
      <c r="D220" s="138"/>
      <c r="E220" s="138"/>
      <c r="F220" s="138"/>
      <c r="G220" s="139"/>
      <c r="H220" s="94"/>
      <c r="I220" s="18"/>
      <c r="J220" s="18"/>
      <c r="K220" s="11"/>
      <c r="L220" s="11"/>
      <c r="M220" s="11"/>
      <c r="N220" s="11"/>
      <c r="O220" s="11"/>
      <c r="P220" s="11"/>
      <c r="Q220" s="11"/>
      <c r="R220" s="11"/>
      <c r="S220" s="7"/>
      <c r="T220" s="7"/>
      <c r="U220" s="7"/>
      <c r="V220" s="7"/>
      <c r="W220" s="7"/>
      <c r="X220" s="7"/>
      <c r="Y220" s="7"/>
      <c r="Z220" s="7"/>
    </row>
    <row r="221" spans="1:26" x14ac:dyDescent="0.2">
      <c r="A221" s="133" t="s">
        <v>108</v>
      </c>
      <c r="B221" s="138"/>
      <c r="C221" s="138"/>
      <c r="D221" s="138"/>
      <c r="E221" s="138"/>
      <c r="F221" s="138"/>
      <c r="G221" s="139"/>
      <c r="H221" s="94"/>
      <c r="I221" s="18"/>
      <c r="J221" s="18"/>
      <c r="K221" s="11"/>
      <c r="L221" s="11"/>
      <c r="M221" s="11"/>
      <c r="N221" s="11"/>
      <c r="O221" s="11"/>
      <c r="P221" s="11"/>
      <c r="Q221" s="11"/>
      <c r="R221" s="11"/>
      <c r="S221" s="7"/>
      <c r="T221" s="7"/>
      <c r="U221" s="7"/>
      <c r="V221" s="7"/>
      <c r="W221" s="7"/>
      <c r="X221" s="7"/>
      <c r="Y221" s="7"/>
      <c r="Z221" s="7"/>
    </row>
    <row r="222" spans="1:26" x14ac:dyDescent="0.2">
      <c r="A222" s="137" t="s">
        <v>109</v>
      </c>
      <c r="B222" s="138"/>
      <c r="C222" s="138"/>
      <c r="D222" s="138"/>
      <c r="E222" s="138"/>
      <c r="F222" s="138"/>
      <c r="G222" s="139"/>
      <c r="H222" s="94"/>
      <c r="I222" s="18"/>
      <c r="J222" s="18"/>
      <c r="K222" s="11"/>
      <c r="L222" s="11"/>
      <c r="M222" s="11"/>
      <c r="N222" s="11"/>
      <c r="O222" s="11"/>
      <c r="P222" s="11"/>
      <c r="Q222" s="11"/>
      <c r="R222" s="11"/>
      <c r="S222" s="7"/>
      <c r="T222" s="7"/>
      <c r="U222" s="7"/>
      <c r="V222" s="7"/>
      <c r="W222" s="7"/>
      <c r="X222" s="7"/>
      <c r="Y222" s="7"/>
      <c r="Z222" s="7"/>
    </row>
    <row r="223" spans="1:26" x14ac:dyDescent="0.2">
      <c r="A223" s="140" t="s">
        <v>110</v>
      </c>
      <c r="B223" s="138"/>
      <c r="C223" s="138"/>
      <c r="D223" s="138"/>
      <c r="E223" s="138"/>
      <c r="F223" s="138"/>
      <c r="G223" s="139"/>
      <c r="H223" s="94"/>
      <c r="I223" s="18"/>
      <c r="J223" s="18"/>
      <c r="K223" s="11"/>
      <c r="L223" s="11"/>
      <c r="M223" s="11"/>
      <c r="N223" s="11"/>
      <c r="O223" s="11"/>
      <c r="P223" s="11"/>
      <c r="Q223" s="11"/>
      <c r="R223" s="11"/>
      <c r="S223" s="7"/>
      <c r="T223" s="7"/>
      <c r="U223" s="7"/>
      <c r="V223" s="7"/>
      <c r="W223" s="7"/>
      <c r="X223" s="7"/>
      <c r="Y223" s="7"/>
      <c r="Z223" s="7"/>
    </row>
    <row r="224" spans="1:26" x14ac:dyDescent="0.2">
      <c r="A224" s="142" t="s">
        <v>146</v>
      </c>
      <c r="B224" s="138"/>
      <c r="C224" s="138"/>
      <c r="D224" s="138"/>
      <c r="E224" s="138"/>
      <c r="F224" s="138"/>
      <c r="G224" s="139"/>
      <c r="H224" s="94"/>
      <c r="I224" s="18"/>
      <c r="J224" s="18"/>
      <c r="K224" s="11"/>
      <c r="L224" s="11"/>
      <c r="M224" s="11"/>
      <c r="N224" s="11"/>
      <c r="O224" s="11"/>
      <c r="P224" s="11"/>
      <c r="Q224" s="11"/>
      <c r="R224" s="11"/>
      <c r="S224" s="7"/>
      <c r="T224" s="7"/>
      <c r="U224" s="7"/>
      <c r="V224" s="7"/>
      <c r="W224" s="7"/>
      <c r="X224" s="7"/>
      <c r="Y224" s="7"/>
      <c r="Z224" s="7"/>
    </row>
    <row r="225" spans="1:26" x14ac:dyDescent="0.2">
      <c r="A225" s="141"/>
      <c r="B225" s="138"/>
      <c r="C225" s="138"/>
      <c r="D225" s="138"/>
      <c r="E225" s="138"/>
      <c r="F225" s="138"/>
      <c r="G225" s="139"/>
      <c r="H225" s="94"/>
      <c r="I225" s="18"/>
      <c r="J225" s="18"/>
      <c r="K225" s="11"/>
      <c r="L225" s="11"/>
      <c r="M225" s="11"/>
      <c r="N225" s="11"/>
      <c r="O225" s="11"/>
      <c r="P225" s="11"/>
      <c r="Q225" s="11"/>
      <c r="R225" s="11"/>
      <c r="S225" s="7"/>
      <c r="T225" s="7"/>
      <c r="U225" s="7"/>
      <c r="V225" s="7"/>
      <c r="W225" s="7"/>
      <c r="X225" s="7"/>
      <c r="Y225" s="7"/>
      <c r="Z225" s="7"/>
    </row>
    <row r="226" spans="1:26" x14ac:dyDescent="0.2">
      <c r="A226" s="137" t="s">
        <v>111</v>
      </c>
      <c r="B226" s="138"/>
      <c r="C226" s="138"/>
      <c r="D226" s="138"/>
      <c r="E226" s="138"/>
      <c r="F226" s="138"/>
      <c r="G226" s="139"/>
      <c r="H226" s="94"/>
      <c r="I226" s="18"/>
      <c r="J226" s="18"/>
      <c r="K226" s="11"/>
      <c r="L226" s="11"/>
      <c r="M226" s="11"/>
      <c r="N226" s="11"/>
      <c r="O226" s="11"/>
      <c r="P226" s="11"/>
      <c r="Q226" s="11"/>
      <c r="R226" s="11"/>
      <c r="S226" s="7"/>
      <c r="T226" s="7"/>
      <c r="U226" s="7"/>
      <c r="V226" s="7"/>
      <c r="W226" s="7"/>
      <c r="X226" s="7"/>
      <c r="Y226" s="7"/>
      <c r="Z226" s="7"/>
    </row>
    <row r="227" spans="1:26" x14ac:dyDescent="0.2">
      <c r="A227" s="133" t="s">
        <v>112</v>
      </c>
      <c r="B227" s="138"/>
      <c r="C227" s="138"/>
      <c r="D227" s="138"/>
      <c r="E227" s="138"/>
      <c r="F227" s="138"/>
      <c r="G227" s="139"/>
      <c r="H227" s="94"/>
      <c r="I227" s="18"/>
      <c r="J227" s="18"/>
      <c r="K227" s="11"/>
      <c r="L227" s="11"/>
      <c r="M227" s="11"/>
      <c r="N227" s="11"/>
      <c r="O227" s="11"/>
      <c r="P227" s="11"/>
      <c r="Q227" s="11"/>
      <c r="R227" s="11"/>
      <c r="S227" s="7"/>
      <c r="T227" s="7"/>
      <c r="U227" s="7"/>
      <c r="V227" s="7"/>
      <c r="W227" s="7"/>
      <c r="X227" s="7"/>
      <c r="Y227" s="7"/>
      <c r="Z227" s="7"/>
    </row>
    <row r="228" spans="1:26" x14ac:dyDescent="0.2">
      <c r="A228" s="133" t="s">
        <v>113</v>
      </c>
      <c r="B228" s="138"/>
      <c r="C228" s="138"/>
      <c r="D228" s="138"/>
      <c r="E228" s="138"/>
      <c r="F228" s="138"/>
      <c r="G228" s="139"/>
      <c r="H228" s="94"/>
      <c r="I228" s="18"/>
      <c r="J228" s="18"/>
      <c r="K228" s="11"/>
      <c r="L228" s="11"/>
      <c r="M228" s="11"/>
      <c r="N228" s="11"/>
      <c r="O228" s="11"/>
      <c r="P228" s="11"/>
      <c r="Q228" s="11"/>
      <c r="R228" s="11"/>
      <c r="S228" s="7"/>
      <c r="T228" s="7"/>
      <c r="U228" s="7"/>
      <c r="V228" s="7"/>
      <c r="W228" s="7"/>
      <c r="X228" s="7"/>
      <c r="Y228" s="7"/>
      <c r="Z228" s="7"/>
    </row>
    <row r="229" spans="1:26" x14ac:dyDescent="0.2">
      <c r="A229" s="141"/>
      <c r="B229" s="138"/>
      <c r="C229" s="138"/>
      <c r="D229" s="138"/>
      <c r="E229" s="138"/>
      <c r="F229" s="138"/>
      <c r="G229" s="139"/>
      <c r="H229" s="94"/>
      <c r="I229" s="18"/>
      <c r="J229" s="18"/>
      <c r="K229" s="11"/>
      <c r="L229" s="11"/>
      <c r="M229" s="11"/>
      <c r="N229" s="11"/>
      <c r="O229" s="11"/>
      <c r="P229" s="11"/>
      <c r="Q229" s="11"/>
      <c r="R229" s="11"/>
      <c r="S229" s="7"/>
      <c r="T229" s="7"/>
      <c r="U229" s="7"/>
      <c r="V229" s="7"/>
      <c r="W229" s="7"/>
      <c r="X229" s="7"/>
      <c r="Y229" s="7"/>
      <c r="Z229" s="7"/>
    </row>
    <row r="230" spans="1:26" x14ac:dyDescent="0.2">
      <c r="A230" s="140" t="s">
        <v>114</v>
      </c>
      <c r="B230" s="138"/>
      <c r="C230" s="138"/>
      <c r="D230" s="138"/>
      <c r="E230" s="138"/>
      <c r="F230" s="138"/>
      <c r="G230" s="139"/>
      <c r="H230" s="94"/>
      <c r="I230" s="18"/>
      <c r="J230" s="18"/>
      <c r="K230" s="11"/>
      <c r="L230" s="11"/>
      <c r="M230" s="11"/>
      <c r="N230" s="11"/>
      <c r="O230" s="11"/>
      <c r="P230" s="11"/>
      <c r="Q230" s="11"/>
      <c r="R230" s="11"/>
      <c r="S230" s="7"/>
      <c r="T230" s="7"/>
      <c r="U230" s="7"/>
      <c r="V230" s="7"/>
      <c r="W230" s="7"/>
      <c r="X230" s="7"/>
      <c r="Y230" s="7"/>
      <c r="Z230" s="7"/>
    </row>
    <row r="231" spans="1:26" x14ac:dyDescent="0.2">
      <c r="A231" s="141"/>
      <c r="B231" s="138"/>
      <c r="C231" s="138"/>
      <c r="D231" s="138"/>
      <c r="E231" s="138"/>
      <c r="F231" s="138"/>
      <c r="G231" s="139"/>
      <c r="H231" s="94"/>
      <c r="I231" s="18"/>
      <c r="J231" s="18"/>
      <c r="K231" s="11"/>
      <c r="L231" s="11"/>
      <c r="M231" s="11"/>
      <c r="N231" s="11"/>
      <c r="O231" s="11"/>
      <c r="P231" s="11"/>
      <c r="Q231" s="11"/>
      <c r="R231" s="11"/>
      <c r="S231" s="7"/>
      <c r="T231" s="7"/>
      <c r="U231" s="7"/>
      <c r="V231" s="7"/>
      <c r="W231" s="7"/>
      <c r="X231" s="7"/>
      <c r="Y231" s="7"/>
      <c r="Z231" s="7"/>
    </row>
    <row r="232" spans="1:26" x14ac:dyDescent="0.2">
      <c r="A232" s="141" t="s">
        <v>147</v>
      </c>
      <c r="B232" s="138"/>
      <c r="C232" s="138"/>
      <c r="D232" s="138"/>
      <c r="E232" s="138"/>
      <c r="F232" s="138"/>
      <c r="G232" s="139"/>
      <c r="H232" s="94"/>
      <c r="I232" s="18"/>
      <c r="J232" s="18"/>
      <c r="K232" s="11"/>
      <c r="L232" s="11"/>
      <c r="M232" s="11"/>
      <c r="N232" s="11"/>
      <c r="O232" s="11"/>
      <c r="P232" s="11"/>
      <c r="Q232" s="11"/>
      <c r="R232" s="11"/>
      <c r="S232" s="7"/>
      <c r="T232" s="7"/>
      <c r="U232" s="7"/>
      <c r="V232" s="7"/>
      <c r="W232" s="7"/>
      <c r="X232" s="7"/>
      <c r="Y232" s="7"/>
      <c r="Z232" s="7"/>
    </row>
    <row r="233" spans="1:26" x14ac:dyDescent="0.2">
      <c r="A233" s="141"/>
      <c r="B233" s="138"/>
      <c r="C233" s="138"/>
      <c r="D233" s="138"/>
      <c r="E233" s="138"/>
      <c r="F233" s="138"/>
      <c r="G233" s="139"/>
      <c r="H233" s="94"/>
      <c r="I233" s="18"/>
      <c r="J233" s="18"/>
      <c r="K233" s="11"/>
      <c r="L233" s="11"/>
      <c r="M233" s="11"/>
      <c r="N233" s="11"/>
      <c r="O233" s="11"/>
      <c r="P233" s="11"/>
      <c r="Q233" s="11"/>
      <c r="R233" s="11"/>
      <c r="S233" s="7"/>
      <c r="T233" s="7"/>
      <c r="U233" s="7"/>
      <c r="V233" s="7"/>
      <c r="W233" s="7"/>
      <c r="X233" s="7"/>
      <c r="Y233" s="7"/>
      <c r="Z233" s="7"/>
    </row>
    <row r="234" spans="1:26" x14ac:dyDescent="0.2">
      <c r="A234" s="141" t="s">
        <v>148</v>
      </c>
      <c r="B234" s="138"/>
      <c r="C234" s="138"/>
      <c r="D234" s="138"/>
      <c r="E234" s="143"/>
      <c r="F234" s="138"/>
      <c r="G234" s="139"/>
      <c r="H234" s="94"/>
      <c r="I234" s="18"/>
      <c r="J234" s="18"/>
      <c r="K234" s="11"/>
      <c r="L234" s="11"/>
      <c r="M234" s="11"/>
      <c r="N234" s="11"/>
      <c r="O234" s="11"/>
      <c r="P234" s="11"/>
      <c r="Q234" s="11"/>
      <c r="R234" s="11"/>
      <c r="S234" s="7"/>
      <c r="T234" s="7"/>
      <c r="U234" s="7"/>
      <c r="V234" s="7"/>
      <c r="W234" s="7"/>
      <c r="X234" s="7"/>
      <c r="Y234" s="7"/>
      <c r="Z234" s="7"/>
    </row>
    <row r="235" spans="1:26" x14ac:dyDescent="0.2">
      <c r="A235" s="144"/>
      <c r="B235" s="94"/>
      <c r="C235" s="94"/>
      <c r="D235" s="94"/>
      <c r="E235" s="94"/>
      <c r="F235" s="94"/>
      <c r="G235" s="145"/>
      <c r="H235" s="94"/>
      <c r="I235" s="18"/>
      <c r="J235" s="18"/>
      <c r="K235" s="11"/>
      <c r="L235" s="11"/>
      <c r="M235" s="11"/>
      <c r="N235" s="11"/>
      <c r="O235" s="11"/>
      <c r="P235" s="11"/>
      <c r="Q235" s="11"/>
      <c r="R235" s="11"/>
      <c r="S235" s="7"/>
      <c r="T235" s="7"/>
      <c r="U235" s="7"/>
      <c r="V235" s="7"/>
      <c r="W235" s="7"/>
      <c r="X235" s="7"/>
      <c r="Y235" s="7"/>
      <c r="Z235" s="7"/>
    </row>
    <row r="236" spans="1:26" x14ac:dyDescent="0.2">
      <c r="A236" s="141" t="s">
        <v>117</v>
      </c>
      <c r="B236" s="138"/>
      <c r="C236" s="138"/>
      <c r="D236" s="138"/>
      <c r="E236" s="138"/>
      <c r="F236" s="138"/>
      <c r="G236" s="139"/>
      <c r="H236" s="94"/>
      <c r="I236" s="18"/>
      <c r="J236" s="18"/>
      <c r="K236" s="11"/>
      <c r="L236" s="11"/>
      <c r="M236" s="11"/>
      <c r="N236" s="11"/>
      <c r="O236" s="11"/>
      <c r="P236" s="11"/>
      <c r="Q236" s="11"/>
      <c r="R236" s="11"/>
      <c r="S236" s="7"/>
      <c r="T236" s="7"/>
      <c r="U236" s="7"/>
      <c r="V236" s="7"/>
      <c r="W236" s="7"/>
      <c r="X236" s="7"/>
      <c r="Y236" s="7"/>
      <c r="Z236" s="7"/>
    </row>
    <row r="237" spans="1:26" ht="13.5" thickBot="1" x14ac:dyDescent="0.25">
      <c r="A237" s="146"/>
      <c r="B237" s="147"/>
      <c r="C237" s="147"/>
      <c r="D237" s="147"/>
      <c r="E237" s="147"/>
      <c r="F237" s="147"/>
      <c r="G237" s="148"/>
      <c r="H237" s="94"/>
      <c r="I237" s="18"/>
      <c r="J237" s="18"/>
      <c r="K237" s="11"/>
      <c r="L237" s="11"/>
      <c r="M237" s="11"/>
      <c r="N237" s="11"/>
      <c r="O237" s="11"/>
      <c r="P237" s="11"/>
      <c r="Q237" s="11"/>
      <c r="R237" s="11"/>
      <c r="S237" s="7"/>
      <c r="T237" s="7"/>
      <c r="U237" s="7"/>
      <c r="V237" s="7"/>
      <c r="W237" s="7"/>
      <c r="X237" s="7"/>
      <c r="Y237" s="7"/>
      <c r="Z237" s="7"/>
    </row>
    <row r="238" spans="1:26" x14ac:dyDescent="0.2">
      <c r="A238" s="127"/>
      <c r="B238" s="127"/>
      <c r="C238" s="127"/>
      <c r="D238" s="127"/>
      <c r="E238" s="127"/>
      <c r="F238" s="127"/>
      <c r="G238" s="127"/>
      <c r="H238" s="94"/>
      <c r="I238" s="18"/>
      <c r="J238" s="18"/>
      <c r="K238" s="11"/>
      <c r="L238" s="11"/>
      <c r="M238" s="11"/>
      <c r="N238" s="11"/>
      <c r="O238" s="11"/>
      <c r="P238" s="11"/>
      <c r="Q238" s="11"/>
      <c r="R238" s="11"/>
      <c r="S238" s="7"/>
      <c r="T238" s="7"/>
      <c r="U238" s="7"/>
      <c r="V238" s="7"/>
      <c r="W238" s="7"/>
      <c r="X238" s="7"/>
      <c r="Y238" s="7"/>
      <c r="Z238" s="7"/>
    </row>
    <row r="239" spans="1:26" x14ac:dyDescent="0.2">
      <c r="A239" s="127"/>
      <c r="B239" s="127"/>
      <c r="C239" s="127"/>
      <c r="D239" s="127"/>
      <c r="E239" s="127"/>
      <c r="F239" s="127"/>
      <c r="G239" s="127"/>
      <c r="H239" s="94"/>
      <c r="I239" s="18"/>
      <c r="J239" s="18"/>
      <c r="K239" s="11"/>
      <c r="L239" s="11"/>
      <c r="M239" s="11"/>
      <c r="N239" s="11"/>
      <c r="O239" s="11"/>
      <c r="P239" s="11"/>
      <c r="Q239" s="11"/>
      <c r="R239" s="11"/>
      <c r="S239" s="7"/>
      <c r="T239" s="7"/>
      <c r="U239" s="7"/>
      <c r="V239" s="7"/>
      <c r="W239" s="7"/>
      <c r="X239" s="7"/>
      <c r="Y239" s="7"/>
      <c r="Z239" s="7"/>
    </row>
    <row r="240" spans="1:26" x14ac:dyDescent="0.2">
      <c r="A240" s="127"/>
      <c r="B240" s="127"/>
      <c r="C240" s="127"/>
      <c r="D240" s="127"/>
      <c r="E240" s="127"/>
      <c r="F240" s="127"/>
      <c r="G240" s="127"/>
      <c r="H240" s="149"/>
      <c r="I240" s="29"/>
      <c r="J240" s="29"/>
      <c r="K240" s="11"/>
      <c r="L240" s="11"/>
      <c r="M240" s="11"/>
      <c r="N240" s="11"/>
      <c r="O240" s="11"/>
      <c r="P240" s="11"/>
      <c r="Q240" s="11"/>
      <c r="R240" s="11"/>
      <c r="S240" s="7"/>
      <c r="T240" s="7"/>
      <c r="U240" s="7"/>
      <c r="V240" s="7"/>
      <c r="W240" s="7"/>
      <c r="X240" s="7"/>
      <c r="Y240" s="7"/>
      <c r="Z240" s="7"/>
    </row>
    <row r="241" spans="1:26" x14ac:dyDescent="0.2">
      <c r="A241" s="127"/>
      <c r="B241" s="127"/>
      <c r="C241" s="127"/>
      <c r="D241" s="127"/>
      <c r="E241" s="127"/>
      <c r="F241" s="127"/>
      <c r="G241" s="127"/>
      <c r="H241" s="149"/>
      <c r="I241" s="29"/>
      <c r="J241" s="29"/>
      <c r="K241" s="11"/>
      <c r="L241" s="11"/>
      <c r="M241" s="11"/>
      <c r="N241" s="11"/>
      <c r="O241" s="11"/>
      <c r="P241" s="11"/>
      <c r="Q241" s="11"/>
      <c r="R241" s="11"/>
      <c r="S241" s="7"/>
      <c r="T241" s="7"/>
      <c r="U241" s="7"/>
      <c r="V241" s="7"/>
      <c r="W241" s="7"/>
      <c r="X241" s="7"/>
      <c r="Y241" s="7"/>
      <c r="Z241" s="7"/>
    </row>
    <row r="242" spans="1:26" x14ac:dyDescent="0.2">
      <c r="A242" s="127"/>
      <c r="B242" s="127"/>
      <c r="C242" s="127"/>
      <c r="D242" s="127"/>
      <c r="E242" s="127"/>
      <c r="F242" s="127"/>
      <c r="G242" s="127"/>
      <c r="H242" s="149"/>
      <c r="I242" s="29"/>
      <c r="J242" s="29"/>
      <c r="K242" s="11"/>
      <c r="L242" s="11"/>
      <c r="M242" s="11"/>
      <c r="N242" s="11"/>
      <c r="O242" s="11"/>
      <c r="P242" s="11"/>
      <c r="Q242" s="11"/>
      <c r="R242" s="11"/>
      <c r="S242" s="7"/>
      <c r="T242" s="7"/>
      <c r="U242" s="7"/>
      <c r="V242" s="7"/>
      <c r="W242" s="7"/>
      <c r="X242" s="7"/>
      <c r="Y242" s="7"/>
      <c r="Z242" s="7"/>
    </row>
    <row r="243" spans="1:26" x14ac:dyDescent="0.2">
      <c r="A243" s="127"/>
      <c r="B243" s="127"/>
      <c r="C243" s="127"/>
      <c r="D243" s="127"/>
      <c r="E243" s="127"/>
      <c r="F243" s="127"/>
      <c r="G243" s="127"/>
      <c r="H243" s="149"/>
      <c r="I243" s="29"/>
      <c r="J243" s="29"/>
      <c r="K243" s="11"/>
      <c r="L243" s="11"/>
      <c r="M243" s="11"/>
      <c r="N243" s="11"/>
      <c r="O243" s="11"/>
      <c r="P243" s="11"/>
      <c r="Q243" s="11"/>
      <c r="R243" s="11"/>
      <c r="S243" s="7"/>
      <c r="T243" s="7"/>
      <c r="U243" s="7"/>
      <c r="V243" s="7"/>
      <c r="W243" s="7"/>
      <c r="X243" s="7"/>
      <c r="Y243" s="7"/>
      <c r="Z243" s="7"/>
    </row>
    <row r="244" spans="1:26" x14ac:dyDescent="0.2">
      <c r="A244" s="127"/>
      <c r="B244" s="127"/>
      <c r="C244" s="127"/>
      <c r="D244" s="127"/>
      <c r="E244" s="127"/>
      <c r="F244" s="127"/>
      <c r="G244" s="127"/>
      <c r="H244" s="149"/>
      <c r="I244" s="29"/>
      <c r="J244" s="29"/>
      <c r="K244" s="11"/>
      <c r="L244" s="11"/>
      <c r="M244" s="11"/>
      <c r="N244" s="11"/>
      <c r="O244" s="11"/>
      <c r="P244" s="11"/>
      <c r="Q244" s="11"/>
      <c r="R244" s="11"/>
      <c r="S244" s="7"/>
      <c r="T244" s="7"/>
      <c r="U244" s="7"/>
      <c r="V244" s="7"/>
      <c r="W244" s="7"/>
      <c r="X244" s="7"/>
      <c r="Y244" s="7"/>
      <c r="Z244" s="7"/>
    </row>
    <row r="245" spans="1:26" x14ac:dyDescent="0.2">
      <c r="A245" s="127"/>
      <c r="B245" s="127"/>
      <c r="C245" s="127"/>
      <c r="D245" s="127"/>
      <c r="E245" s="127"/>
      <c r="F245" s="127"/>
      <c r="G245" s="127"/>
      <c r="H245" s="149"/>
      <c r="I245" s="29"/>
      <c r="J245" s="29"/>
      <c r="K245" s="11"/>
      <c r="L245" s="11"/>
      <c r="M245" s="11"/>
      <c r="N245" s="11"/>
      <c r="O245" s="11"/>
      <c r="P245" s="11"/>
      <c r="Q245" s="11"/>
      <c r="R245" s="11"/>
      <c r="S245" s="7"/>
      <c r="T245" s="7"/>
      <c r="U245" s="7"/>
      <c r="V245" s="7"/>
      <c r="W245" s="7"/>
      <c r="X245" s="7"/>
      <c r="Y245" s="7"/>
      <c r="Z245" s="7"/>
    </row>
    <row r="246" spans="1:26" x14ac:dyDescent="0.2">
      <c r="A246" s="127"/>
      <c r="B246" s="127"/>
      <c r="C246" s="127"/>
      <c r="D246" s="127"/>
      <c r="E246" s="127"/>
      <c r="F246" s="127"/>
      <c r="G246" s="127"/>
      <c r="H246" s="149"/>
      <c r="I246" s="29"/>
      <c r="J246" s="29"/>
      <c r="K246" s="11"/>
      <c r="L246" s="11"/>
      <c r="M246" s="11"/>
      <c r="N246" s="11"/>
      <c r="O246" s="11"/>
      <c r="P246" s="11"/>
      <c r="Q246" s="11"/>
      <c r="R246" s="11"/>
      <c r="S246" s="7"/>
      <c r="T246" s="7"/>
      <c r="U246" s="7"/>
      <c r="V246" s="7"/>
      <c r="W246" s="7"/>
      <c r="X246" s="7"/>
      <c r="Y246" s="7"/>
      <c r="Z246" s="7"/>
    </row>
    <row r="247" spans="1:26" x14ac:dyDescent="0.2">
      <c r="A247" s="127"/>
      <c r="B247" s="127"/>
      <c r="C247" s="127"/>
      <c r="D247" s="127"/>
      <c r="E247" s="127"/>
      <c r="F247" s="127"/>
      <c r="G247" s="127"/>
      <c r="H247" s="149"/>
      <c r="I247" s="29"/>
      <c r="J247" s="29"/>
      <c r="K247" s="11"/>
      <c r="L247" s="11"/>
      <c r="M247" s="11"/>
      <c r="N247" s="11"/>
      <c r="O247" s="11"/>
      <c r="P247" s="11"/>
      <c r="Q247" s="11"/>
      <c r="R247" s="11"/>
      <c r="S247" s="7"/>
      <c r="T247" s="7"/>
      <c r="U247" s="7"/>
      <c r="V247" s="7"/>
      <c r="W247" s="7"/>
      <c r="X247" s="7"/>
      <c r="Y247" s="7"/>
      <c r="Z247" s="7"/>
    </row>
    <row r="248" spans="1:26" x14ac:dyDescent="0.2">
      <c r="A248" s="127"/>
      <c r="B248" s="127"/>
      <c r="C248" s="127"/>
      <c r="D248" s="127"/>
      <c r="E248" s="127"/>
      <c r="F248" s="127"/>
      <c r="G248" s="127"/>
      <c r="H248" s="149"/>
      <c r="I248" s="29"/>
      <c r="J248" s="29"/>
      <c r="K248" s="11"/>
      <c r="L248" s="11"/>
      <c r="M248" s="11"/>
      <c r="N248" s="11"/>
      <c r="O248" s="11"/>
      <c r="P248" s="11"/>
      <c r="Q248" s="11"/>
      <c r="R248" s="11"/>
      <c r="S248" s="7"/>
      <c r="T248" s="7"/>
      <c r="U248" s="7"/>
      <c r="V248" s="7"/>
      <c r="W248" s="7"/>
      <c r="X248" s="7"/>
      <c r="Y248" s="7"/>
      <c r="Z248" s="7"/>
    </row>
    <row r="249" spans="1:26" x14ac:dyDescent="0.2">
      <c r="A249" s="127"/>
      <c r="B249" s="127"/>
      <c r="C249" s="127"/>
      <c r="D249" s="127"/>
      <c r="E249" s="127"/>
      <c r="F249" s="127"/>
      <c r="G249" s="127"/>
      <c r="H249" s="149"/>
      <c r="I249" s="29"/>
      <c r="J249" s="29"/>
      <c r="K249" s="11"/>
      <c r="L249" s="11"/>
      <c r="M249" s="11"/>
      <c r="N249" s="11"/>
      <c r="O249" s="11"/>
      <c r="P249" s="11"/>
      <c r="Q249" s="11"/>
      <c r="R249" s="11"/>
      <c r="S249" s="7"/>
      <c r="T249" s="7"/>
      <c r="U249" s="7"/>
      <c r="V249" s="7"/>
      <c r="W249" s="7"/>
      <c r="X249" s="7"/>
      <c r="Y249" s="7"/>
      <c r="Z249" s="7"/>
    </row>
    <row r="250" spans="1:26" x14ac:dyDescent="0.2">
      <c r="A250" s="127"/>
      <c r="B250" s="127"/>
      <c r="C250" s="127"/>
      <c r="D250" s="127"/>
      <c r="E250" s="127"/>
      <c r="F250" s="127"/>
      <c r="G250" s="127"/>
      <c r="H250" s="149"/>
      <c r="I250" s="29"/>
      <c r="J250" s="29"/>
      <c r="K250" s="11"/>
      <c r="L250" s="11"/>
      <c r="M250" s="11"/>
      <c r="N250" s="11"/>
      <c r="O250" s="11"/>
      <c r="P250" s="11"/>
      <c r="Q250" s="11"/>
      <c r="R250" s="11"/>
      <c r="S250" s="7"/>
      <c r="T250" s="7"/>
      <c r="U250" s="7"/>
      <c r="V250" s="7"/>
      <c r="W250" s="7"/>
      <c r="X250" s="7"/>
      <c r="Y250" s="7"/>
      <c r="Z250" s="7"/>
    </row>
    <row r="251" spans="1:26" x14ac:dyDescent="0.2">
      <c r="A251" s="127"/>
      <c r="B251" s="127"/>
      <c r="C251" s="127"/>
      <c r="D251" s="127"/>
      <c r="E251" s="127"/>
      <c r="F251" s="127"/>
      <c r="G251" s="127"/>
      <c r="H251" s="149"/>
      <c r="I251" s="29"/>
      <c r="J251" s="29"/>
      <c r="K251" s="11"/>
      <c r="L251" s="11"/>
      <c r="M251" s="11"/>
      <c r="N251" s="11"/>
      <c r="O251" s="11"/>
      <c r="P251" s="11"/>
      <c r="Q251" s="11"/>
      <c r="R251" s="11"/>
      <c r="S251" s="7"/>
      <c r="T251" s="7"/>
      <c r="U251" s="7"/>
      <c r="V251" s="7"/>
      <c r="W251" s="7"/>
      <c r="X251" s="7"/>
      <c r="Y251" s="7"/>
      <c r="Z251" s="7"/>
    </row>
    <row r="252" spans="1:26" x14ac:dyDescent="0.2">
      <c r="A252" s="127"/>
      <c r="B252" s="127"/>
      <c r="C252" s="127"/>
      <c r="D252" s="127"/>
      <c r="E252" s="127"/>
      <c r="F252" s="127"/>
      <c r="G252" s="127"/>
      <c r="H252" s="149"/>
      <c r="I252" s="29"/>
      <c r="J252" s="29"/>
      <c r="K252" s="11"/>
      <c r="L252" s="11"/>
      <c r="M252" s="11"/>
      <c r="N252" s="11"/>
      <c r="O252" s="11"/>
      <c r="P252" s="11"/>
      <c r="Q252" s="11"/>
      <c r="R252" s="11"/>
      <c r="S252" s="7"/>
      <c r="T252" s="7"/>
      <c r="U252" s="7"/>
      <c r="V252" s="7"/>
      <c r="W252" s="7"/>
      <c r="X252" s="7"/>
      <c r="Y252" s="7"/>
      <c r="Z252" s="7"/>
    </row>
    <row r="253" spans="1:26" x14ac:dyDescent="0.2">
      <c r="A253" s="26"/>
      <c r="B253" s="26"/>
      <c r="C253" s="26"/>
      <c r="D253" s="26"/>
      <c r="E253" s="26"/>
      <c r="F253" s="26"/>
      <c r="G253" s="26"/>
      <c r="H253" s="26"/>
      <c r="I253" s="26"/>
      <c r="J253" s="26"/>
      <c r="K253" s="10"/>
      <c r="L253" s="10"/>
      <c r="M253" s="10"/>
      <c r="N253" s="10"/>
      <c r="O253" s="10"/>
      <c r="P253" s="10"/>
      <c r="Q253" s="10"/>
      <c r="R253" s="10"/>
    </row>
    <row r="254" spans="1:26" x14ac:dyDescent="0.2">
      <c r="A254" s="26"/>
      <c r="B254" s="26"/>
      <c r="C254" s="26"/>
      <c r="D254" s="26"/>
      <c r="E254" s="26"/>
      <c r="F254" s="26"/>
      <c r="G254" s="26"/>
      <c r="H254" s="26"/>
      <c r="I254" s="26"/>
      <c r="J254" s="26"/>
      <c r="K254" s="10"/>
      <c r="L254" s="10"/>
      <c r="M254" s="10"/>
      <c r="N254" s="10"/>
      <c r="O254" s="10"/>
      <c r="P254" s="10"/>
      <c r="Q254" s="10"/>
      <c r="R254" s="10"/>
    </row>
    <row r="255" spans="1:26" x14ac:dyDescent="0.2">
      <c r="A255" s="26"/>
      <c r="B255" s="26"/>
      <c r="C255" s="26"/>
      <c r="D255" s="26"/>
      <c r="E255" s="26"/>
      <c r="F255" s="26"/>
      <c r="G255" s="26"/>
      <c r="H255" s="26"/>
      <c r="I255" s="26"/>
      <c r="J255" s="26"/>
      <c r="K255" s="10"/>
      <c r="L255" s="10"/>
      <c r="M255" s="10"/>
      <c r="N255" s="10"/>
      <c r="O255" s="10"/>
      <c r="P255" s="10"/>
      <c r="Q255" s="10"/>
      <c r="R255" s="10"/>
    </row>
    <row r="256" spans="1:26" x14ac:dyDescent="0.2">
      <c r="A256" s="26"/>
      <c r="B256" s="26"/>
      <c r="C256" s="26"/>
      <c r="D256" s="26"/>
      <c r="E256" s="26"/>
      <c r="F256" s="26"/>
      <c r="G256" s="26"/>
      <c r="H256" s="26"/>
      <c r="I256" s="26"/>
      <c r="J256" s="26"/>
      <c r="K256" s="10"/>
      <c r="L256" s="10"/>
      <c r="M256" s="10"/>
      <c r="N256" s="10"/>
      <c r="O256" s="10"/>
      <c r="P256" s="10"/>
      <c r="Q256" s="10"/>
      <c r="R256" s="10"/>
    </row>
    <row r="257" spans="1:18" x14ac:dyDescent="0.2">
      <c r="A257" s="26"/>
      <c r="B257" s="26"/>
      <c r="C257" s="26"/>
      <c r="D257" s="26"/>
      <c r="E257" s="26"/>
      <c r="F257" s="26"/>
      <c r="G257" s="26"/>
      <c r="H257" s="26"/>
      <c r="I257" s="26"/>
      <c r="J257" s="26"/>
      <c r="K257" s="10"/>
      <c r="L257" s="10"/>
      <c r="M257" s="10"/>
      <c r="N257" s="10"/>
      <c r="O257" s="10"/>
      <c r="P257" s="10"/>
      <c r="Q257" s="10"/>
      <c r="R257" s="10"/>
    </row>
    <row r="258" spans="1:18" x14ac:dyDescent="0.2">
      <c r="A258" s="26"/>
      <c r="B258" s="26"/>
      <c r="C258" s="26"/>
      <c r="D258" s="26"/>
      <c r="E258" s="26"/>
      <c r="F258" s="26"/>
      <c r="G258" s="26"/>
      <c r="H258" s="26"/>
      <c r="I258" s="26"/>
      <c r="J258" s="26"/>
      <c r="K258" s="10"/>
      <c r="L258" s="10"/>
      <c r="M258" s="10"/>
      <c r="N258" s="10"/>
      <c r="O258" s="10"/>
      <c r="P258" s="10"/>
      <c r="Q258" s="10"/>
      <c r="R258" s="10"/>
    </row>
    <row r="259" spans="1:18" x14ac:dyDescent="0.2">
      <c r="A259" s="26"/>
      <c r="B259" s="26"/>
      <c r="C259" s="26"/>
      <c r="D259" s="26"/>
      <c r="E259" s="26"/>
      <c r="F259" s="26"/>
      <c r="G259" s="26"/>
      <c r="H259" s="26"/>
      <c r="I259" s="26"/>
      <c r="J259" s="26"/>
      <c r="K259" s="10"/>
      <c r="L259" s="10"/>
      <c r="M259" s="10"/>
      <c r="N259" s="10"/>
      <c r="O259" s="10"/>
      <c r="P259" s="10"/>
      <c r="Q259" s="10"/>
      <c r="R259" s="10"/>
    </row>
    <row r="260" spans="1:18" x14ac:dyDescent="0.2">
      <c r="A260" s="26"/>
      <c r="B260" s="26"/>
      <c r="C260" s="26"/>
      <c r="D260" s="26"/>
      <c r="E260" s="26"/>
      <c r="F260" s="26"/>
      <c r="G260" s="26"/>
      <c r="H260" s="26"/>
      <c r="I260" s="26"/>
      <c r="J260" s="26"/>
      <c r="K260" s="10"/>
      <c r="L260" s="10"/>
      <c r="M260" s="10"/>
      <c r="N260" s="10"/>
      <c r="O260" s="10"/>
      <c r="P260" s="10"/>
      <c r="Q260" s="10"/>
      <c r="R260" s="10"/>
    </row>
    <row r="261" spans="1:18" x14ac:dyDescent="0.2">
      <c r="A261" s="26"/>
      <c r="B261" s="26"/>
      <c r="C261" s="26"/>
      <c r="D261" s="26"/>
      <c r="E261" s="26"/>
      <c r="F261" s="26"/>
      <c r="G261" s="26"/>
      <c r="H261" s="26"/>
      <c r="I261" s="26"/>
      <c r="J261" s="26"/>
      <c r="K261" s="10"/>
      <c r="L261" s="10"/>
      <c r="M261" s="10"/>
      <c r="N261" s="10"/>
      <c r="O261" s="10"/>
      <c r="P261" s="10"/>
      <c r="Q261" s="10"/>
      <c r="R261" s="10"/>
    </row>
    <row r="262" spans="1:18" x14ac:dyDescent="0.2">
      <c r="A262" s="26"/>
      <c r="B262" s="26"/>
      <c r="C262" s="26"/>
      <c r="D262" s="26"/>
      <c r="E262" s="26"/>
      <c r="F262" s="26"/>
      <c r="G262" s="26"/>
      <c r="H262" s="26"/>
      <c r="I262" s="26"/>
      <c r="J262" s="26"/>
      <c r="K262" s="10"/>
      <c r="L262" s="10"/>
      <c r="M262" s="10"/>
      <c r="N262" s="10"/>
      <c r="O262" s="10"/>
      <c r="P262" s="10"/>
      <c r="Q262" s="10"/>
      <c r="R262" s="10"/>
    </row>
    <row r="263" spans="1:18" x14ac:dyDescent="0.2">
      <c r="A263" s="26"/>
      <c r="B263" s="26"/>
      <c r="C263" s="26"/>
      <c r="D263" s="26"/>
      <c r="E263" s="26"/>
      <c r="F263" s="26"/>
      <c r="G263" s="26"/>
      <c r="H263" s="26"/>
      <c r="I263" s="26"/>
      <c r="J263" s="26"/>
    </row>
  </sheetData>
  <mergeCells count="10">
    <mergeCell ref="C145:D145"/>
    <mergeCell ref="C146:D146"/>
    <mergeCell ref="C147:D147"/>
    <mergeCell ref="C142:D142"/>
    <mergeCell ref="C143:D143"/>
    <mergeCell ref="C138:D138"/>
    <mergeCell ref="C139:D139"/>
    <mergeCell ref="C140:D140"/>
    <mergeCell ref="C141:D141"/>
    <mergeCell ref="C144:D144"/>
  </mergeCells>
  <phoneticPr fontId="30" type="noConversion"/>
  <printOptions horizontalCentered="1" verticalCentered="1"/>
  <pageMargins left="0.75" right="0.75" top="1" bottom="1" header="0.5" footer="0.5"/>
  <pageSetup paperSize="5" orientation="portrait" horizontalDpi="4294967292" r:id="rId1"/>
  <headerFooter alignWithMargins="0"/>
  <rowBreaks count="3" manualBreakCount="3">
    <brk id="54" max="65535" man="1"/>
    <brk id="119" max="65535" man="1"/>
    <brk id="184" max="655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rintOptions gridLines="1" gridLinesSet="0"/>
  <pageMargins left="0.75" right="0.75" top="1" bottom="1" header="0.5" footer="0.5"/>
  <pageSetup orientation="portrait" horizontalDpi="4294967292"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0F5E55C585DB41A8086B22A0BA3978" ma:contentTypeVersion="12" ma:contentTypeDescription="Create a new document." ma:contentTypeScope="" ma:versionID="a526b83bcfee6fd84cfb710f057456ee">
  <xsd:schema xmlns:xsd="http://www.w3.org/2001/XMLSchema" xmlns:xs="http://www.w3.org/2001/XMLSchema" xmlns:p="http://schemas.microsoft.com/office/2006/metadata/properties" xmlns:ns3="6d636ed6-4d22-4f9b-a70c-2b144907596b" xmlns:ns4="db382af5-41d1-4468-8b87-e2f8642e227d" targetNamespace="http://schemas.microsoft.com/office/2006/metadata/properties" ma:root="true" ma:fieldsID="b194897844178e75f74cb07577acc0c6" ns3:_="" ns4:_="">
    <xsd:import namespace="6d636ed6-4d22-4f9b-a70c-2b144907596b"/>
    <xsd:import namespace="db382af5-41d1-4468-8b87-e2f8642e227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636ed6-4d22-4f9b-a70c-2b14490759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382af5-41d1-4468-8b87-e2f8642e227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8CFEF3-8621-4082-AF98-38027A21E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636ed6-4d22-4f9b-a70c-2b144907596b"/>
    <ds:schemaRef ds:uri="db382af5-41d1-4468-8b87-e2f8642e2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96726A-91FD-4243-89EB-7471DB97818A}">
  <ds:schemaRefs>
    <ds:schemaRef ds:uri="http://schemas.microsoft.com/sharepoint/v3/contenttype/forms"/>
  </ds:schemaRefs>
</ds:datastoreItem>
</file>

<file path=customXml/itemProps3.xml><?xml version="1.0" encoding="utf-8"?>
<ds:datastoreItem xmlns:ds="http://schemas.openxmlformats.org/officeDocument/2006/customXml" ds:itemID="{7C728669-EF42-4B6F-B4C9-A0ED84BE792E}">
  <ds:schemaRefs>
    <ds:schemaRef ds:uri="http://purl.org/dc/elements/1.1/"/>
    <ds:schemaRef ds:uri="http://purl.org/dc/dcmitype/"/>
    <ds:schemaRef ds:uri="http://schemas.openxmlformats.org/package/2006/metadata/core-properties"/>
    <ds:schemaRef ds:uri="6d636ed6-4d22-4f9b-a70c-2b144907596b"/>
    <ds:schemaRef ds:uri="db382af5-41d1-4468-8b87-e2f8642e227d"/>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Worksheet</vt:lpstr>
      <vt:lpstr>1161 - 10</vt:lpstr>
      <vt:lpstr>1162 - 23</vt:lpstr>
      <vt:lpstr>Sheet5</vt:lpstr>
      <vt:lpstr>1161 - blank</vt:lpstr>
      <vt:lpstr>Sheet6</vt:lpstr>
      <vt:lpstr>Sheet7</vt:lpstr>
      <vt:lpstr>Sheet8</vt:lpstr>
      <vt:lpstr>Sheet9</vt:lpstr>
      <vt:lpstr>Sheet10</vt:lpstr>
      <vt:lpstr>Sheet11</vt:lpstr>
      <vt:lpstr>Sheet12</vt:lpstr>
      <vt:lpstr>Sheet13</vt:lpstr>
      <vt:lpstr>Sheet14</vt:lpstr>
      <vt:lpstr>Sheet15</vt:lpstr>
      <vt:lpstr>Sheet16</vt:lpstr>
      <vt:lpstr>'1161 - 10'!Print_Area</vt:lpstr>
      <vt:lpstr>'1161 - blank'!Print_Area</vt:lpstr>
      <vt:lpstr>'1162 - 23'!Print_Area</vt:lpstr>
      <vt:lpstr>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1161 &amp; 1162</dc:title>
  <dc:creator>county clerk</dc:creator>
  <cp:lastModifiedBy>Spradlin, Cassidy D</cp:lastModifiedBy>
  <cp:lastPrinted>2009-08-31T16:32:59Z</cp:lastPrinted>
  <dcterms:created xsi:type="dcterms:W3CDTF">2000-05-17T23:52:30Z</dcterms:created>
  <dcterms:modified xsi:type="dcterms:W3CDTF">2021-01-13T14:47:23Z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0x010100560F5E55C585DB41A8086B22A0BA3978</vt:lpwstr>
  </property>
</Properties>
</file>