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AGECON Extension/Agribusiness and Cooperative Management/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9" i="1" l="1"/>
  <c r="C5" i="1"/>
  <c r="C7" i="1" s="1"/>
  <c r="C6" i="1" l="1"/>
  <c r="B10" i="1" s="1"/>
  <c r="C8" i="1"/>
</calcChain>
</file>

<file path=xl/sharedStrings.xml><?xml version="1.0" encoding="utf-8"?>
<sst xmlns="http://schemas.openxmlformats.org/spreadsheetml/2006/main" count="17" uniqueCount="16">
  <si>
    <t>1+g</t>
  </si>
  <si>
    <t>1+g^n</t>
  </si>
  <si>
    <t>1+g^n+1</t>
  </si>
  <si>
    <t>1+g(n-1)</t>
  </si>
  <si>
    <t>capialization growth( %)</t>
  </si>
  <si>
    <t>revolving period (years)</t>
  </si>
  <si>
    <t>Inputs</t>
  </si>
  <si>
    <t>Required ROE</t>
  </si>
  <si>
    <t>cash patronage</t>
  </si>
  <si>
    <t>(1-C)</t>
  </si>
  <si>
    <t>where g = the growth rate of the cooperaive</t>
  </si>
  <si>
    <t>T= equity revolving period</t>
  </si>
  <si>
    <t>c= percentage of net savings distirbuted as cash patronage</t>
  </si>
  <si>
    <t>Revolving Period-Years</t>
  </si>
  <si>
    <t>Cash %</t>
  </si>
  <si>
    <t>ROE Required to Finance 7% Asset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</si>
</sst>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465926084170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quotePrefix="1"/>
    <xf numFmtId="10" fontId="0" fillId="3" borderId="0" xfId="1" applyNumberFormat="1" applyFont="1" applyFill="1"/>
    <xf numFmtId="9" fontId="0" fillId="0" borderId="0" xfId="0" applyNumberFormat="1"/>
    <xf numFmtId="9" fontId="0" fillId="2" borderId="0" xfId="1" applyFont="1" applyFill="1" applyProtection="1">
      <protection locked="0"/>
    </xf>
    <xf numFmtId="0" fontId="0" fillId="2" borderId="0" xfId="0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10</xdr:col>
          <xdr:colOff>365760</xdr:colOff>
          <xdr:row>14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25" sqref="B25"/>
    </sheetView>
  </sheetViews>
  <sheetFormatPr defaultRowHeight="14.4" x14ac:dyDescent="0.3"/>
  <cols>
    <col min="1" max="1" width="22.6640625" customWidth="1"/>
  </cols>
  <sheetData>
    <row r="1" spans="1:3" x14ac:dyDescent="0.3">
      <c r="B1" t="s">
        <v>6</v>
      </c>
    </row>
    <row r="2" spans="1:3" x14ac:dyDescent="0.3">
      <c r="A2" t="s">
        <v>4</v>
      </c>
      <c r="B2" s="4">
        <v>7.0000000000000007E-2</v>
      </c>
    </row>
    <row r="3" spans="1:3" x14ac:dyDescent="0.3">
      <c r="A3" t="s">
        <v>5</v>
      </c>
      <c r="B3" s="5">
        <v>20</v>
      </c>
    </row>
    <row r="4" spans="1:3" x14ac:dyDescent="0.3">
      <c r="A4" t="s">
        <v>8</v>
      </c>
      <c r="B4" s="4">
        <v>0.4</v>
      </c>
    </row>
    <row r="5" spans="1:3" x14ac:dyDescent="0.3">
      <c r="B5" s="1" t="s">
        <v>0</v>
      </c>
      <c r="C5">
        <f>1+B2</f>
        <v>1.07</v>
      </c>
    </row>
    <row r="6" spans="1:3" x14ac:dyDescent="0.3">
      <c r="B6" s="1" t="s">
        <v>1</v>
      </c>
      <c r="C6">
        <f>C5^B3</f>
        <v>3.8696844624861795</v>
      </c>
    </row>
    <row r="7" spans="1:3" x14ac:dyDescent="0.3">
      <c r="B7" s="1" t="s">
        <v>2</v>
      </c>
      <c r="C7">
        <f>C5^(B3+1)</f>
        <v>4.1405623748602123</v>
      </c>
    </row>
    <row r="8" spans="1:3" x14ac:dyDescent="0.3">
      <c r="B8" s="1" t="s">
        <v>3</v>
      </c>
      <c r="C8">
        <f>C5^(B3-1)</f>
        <v>3.6165275350338129</v>
      </c>
    </row>
    <row r="9" spans="1:3" x14ac:dyDescent="0.3">
      <c r="B9" s="1" t="s">
        <v>9</v>
      </c>
      <c r="C9" s="3">
        <f>1-B4</f>
        <v>0.6</v>
      </c>
    </row>
    <row r="10" spans="1:3" x14ac:dyDescent="0.3">
      <c r="A10" t="s">
        <v>7</v>
      </c>
      <c r="B10" s="2">
        <f>(C7-C6)/((C9)*(C6-1))</f>
        <v>0.1573215429054263</v>
      </c>
    </row>
    <row r="13" spans="1:3" x14ac:dyDescent="0.3">
      <c r="A13" t="s">
        <v>7</v>
      </c>
    </row>
    <row r="16" spans="1:3" x14ac:dyDescent="0.3">
      <c r="B16" t="s">
        <v>10</v>
      </c>
    </row>
    <row r="17" spans="2:6" x14ac:dyDescent="0.3">
      <c r="B17" t="s">
        <v>11</v>
      </c>
    </row>
    <row r="18" spans="2:6" x14ac:dyDescent="0.3">
      <c r="B18" t="s">
        <v>12</v>
      </c>
    </row>
    <row r="25" spans="2:6" x14ac:dyDescent="0.3">
      <c r="B25" t="s">
        <v>15</v>
      </c>
    </row>
    <row r="26" spans="2:6" x14ac:dyDescent="0.3">
      <c r="C26" t="s">
        <v>13</v>
      </c>
    </row>
    <row r="27" spans="2:6" x14ac:dyDescent="0.3">
      <c r="B27" t="s">
        <v>14</v>
      </c>
      <c r="C27">
        <v>20</v>
      </c>
      <c r="D27">
        <v>15</v>
      </c>
      <c r="E27">
        <v>10</v>
      </c>
      <c r="F27">
        <v>5</v>
      </c>
    </row>
    <row r="28" spans="2:6" x14ac:dyDescent="0.3">
      <c r="B28" s="3">
        <v>0.2</v>
      </c>
      <c r="C28" s="3">
        <v>0.12</v>
      </c>
      <c r="D28" s="3">
        <v>0.14000000000000001</v>
      </c>
      <c r="E28" s="3">
        <v>0.18</v>
      </c>
      <c r="F28" s="3">
        <v>0.3</v>
      </c>
    </row>
    <row r="29" spans="2:6" x14ac:dyDescent="0.3">
      <c r="B29" s="3">
        <v>0.3</v>
      </c>
      <c r="C29" s="3">
        <v>0.13</v>
      </c>
      <c r="D29" s="3">
        <v>0.16</v>
      </c>
      <c r="E29" s="3">
        <v>0.2</v>
      </c>
      <c r="F29" s="3">
        <v>0.35</v>
      </c>
    </row>
    <row r="30" spans="2:6" x14ac:dyDescent="0.3">
      <c r="B30" s="3">
        <v>0.4</v>
      </c>
      <c r="C30" s="3">
        <v>0.16</v>
      </c>
      <c r="D30" s="3">
        <v>0.18</v>
      </c>
      <c r="E30" s="3">
        <v>0.24</v>
      </c>
      <c r="F30" s="3">
        <v>0.41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10</xdr:col>
                <xdr:colOff>365760</xdr:colOff>
                <xdr:row>14</xdr:row>
                <xdr:rowOff>114300</xdr:rowOff>
              </to>
            </anchor>
          </objectPr>
        </oleObject>
      </mc:Choice>
      <mc:Fallback>
        <oleObject progId="Word.Document.12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F5E55C585DB41A8086B22A0BA3978" ma:contentTypeVersion="12" ma:contentTypeDescription="Create a new document." ma:contentTypeScope="" ma:versionID="a526b83bcfee6fd84cfb710f057456ee">
  <xsd:schema xmlns:xsd="http://www.w3.org/2001/XMLSchema" xmlns:xs="http://www.w3.org/2001/XMLSchema" xmlns:p="http://schemas.microsoft.com/office/2006/metadata/properties" xmlns:ns3="6d636ed6-4d22-4f9b-a70c-2b144907596b" xmlns:ns4="db382af5-41d1-4468-8b87-e2f8642e227d" targetNamespace="http://schemas.microsoft.com/office/2006/metadata/properties" ma:root="true" ma:fieldsID="b194897844178e75f74cb07577acc0c6" ns3:_="" ns4:_="">
    <xsd:import namespace="6d636ed6-4d22-4f9b-a70c-2b144907596b"/>
    <xsd:import namespace="db382af5-41d1-4468-8b87-e2f8642e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36ed6-4d22-4f9b-a70c-2b1449075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82af5-41d1-4468-8b87-e2f8642e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DFC13F-2A5F-49E1-B156-D184B20949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36ed6-4d22-4f9b-a70c-2b144907596b"/>
    <ds:schemaRef ds:uri="db382af5-41d1-4468-8b87-e2f8642e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F4C549-86D4-4AFD-8227-510354EF9A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AE06C2-FAC9-4BFE-909F-3846F095DA6B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6d636ed6-4d22-4f9b-a70c-2b144907596b"/>
    <ds:schemaRef ds:uri="http://schemas.openxmlformats.org/package/2006/metadata/core-properties"/>
    <ds:schemaRef ds:uri="db382af5-41d1-4468-8b87-e2f8642e227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Kenkel, Phil</dc:creator>
  <cp:lastModifiedBy>Spradlin, Cassidy D</cp:lastModifiedBy>
  <dcterms:created xsi:type="dcterms:W3CDTF">2009-12-08T16:11:59Z</dcterms:created>
  <dcterms:modified xsi:type="dcterms:W3CDTF">2021-03-26T15:14:19Z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0x010100560F5E55C585DB41A8086B22A0BA3978</vt:lpwstr>
  </property>
</Properties>
</file>